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Cache/pivotCacheRecords2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Tables/pivotTable1.xml" ContentType="application/vnd.openxmlformats-officedocument.spreadsheetml.pivotTable+xml"/>
  <Override PartName="/xl/pivotTables/pivotTable3.xml" ContentType="application/vnd.openxmlformats-officedocument.spreadsheetml.pivotTable+xml"/>
  <Override PartName="/xl/pivotTables/pivotTable2.xml" ContentType="application/vnd.openxmlformats-officedocument.spreadsheetml.pivotTable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480" windowHeight="7215" activeTab="1"/>
  </bookViews>
  <sheets>
    <sheet name="Male Teams" sheetId="1" r:id="rId1"/>
    <sheet name="Enter Results" sheetId="2" r:id="rId2"/>
    <sheet name="Team Results" sheetId="3" r:id="rId3"/>
    <sheet name="FemaleTeams" sheetId="4" r:id="rId4"/>
  </sheets>
  <externalReferences>
    <externalReference r:id="rId9"/>
  </externalReferences>
  <definedNames>
    <definedName name="leg1_res">'[1]Leg 1'!$B$3:$N$97</definedName>
    <definedName name="_xlnm.Print_Area" localSheetId="1">'Enter Results'!$I$1:$O$46</definedName>
  </definedNames>
  <calcPr fullCalcOnLoad="1"/>
  <pivotCaches>
    <pivotCache cacheId="4" r:id="rId5"/>
    <pivotCache cacheId="7" r:id="rId6"/>
  </pivotCaches>
</workbook>
</file>

<file path=xl/sharedStrings.xml><?xml version="1.0" encoding="utf-8"?>
<sst xmlns="http://schemas.openxmlformats.org/spreadsheetml/2006/main" count="342" uniqueCount="96">
  <si>
    <t>No</t>
  </si>
  <si>
    <t>Club</t>
  </si>
  <si>
    <t>Runner</t>
  </si>
  <si>
    <t>Results</t>
  </si>
  <si>
    <t>Pos</t>
  </si>
  <si>
    <t>Cat</t>
  </si>
  <si>
    <t>Time</t>
  </si>
  <si>
    <t>hour</t>
  </si>
  <si>
    <t>min</t>
  </si>
  <si>
    <t>sec</t>
  </si>
  <si>
    <t>Hour</t>
  </si>
  <si>
    <t>Min</t>
  </si>
  <si>
    <t>Sec</t>
  </si>
  <si>
    <t>Total</t>
  </si>
  <si>
    <t>Name</t>
  </si>
  <si>
    <t>M/F</t>
  </si>
  <si>
    <t>Sum of Time</t>
  </si>
  <si>
    <t>M</t>
  </si>
  <si>
    <t>F</t>
  </si>
  <si>
    <t xml:space="preserve">          </t>
  </si>
  <si>
    <t xml:space="preserve">           </t>
  </si>
  <si>
    <t>0 Total</t>
  </si>
  <si>
    <t>Ryan Kearns</t>
  </si>
  <si>
    <t>Clydesdale Harriers</t>
  </si>
  <si>
    <t>U11</t>
  </si>
  <si>
    <t>Jamie McPherson</t>
  </si>
  <si>
    <t>Kitty Courage</t>
  </si>
  <si>
    <t>Eve Swift</t>
  </si>
  <si>
    <t>Catherine Allan</t>
  </si>
  <si>
    <t>Matthew Gall</t>
  </si>
  <si>
    <t>Helensburgh AAC</t>
  </si>
  <si>
    <t>Ewan McCartney</t>
  </si>
  <si>
    <t>William Scott</t>
  </si>
  <si>
    <t>Andrew McNair</t>
  </si>
  <si>
    <t>Cameron Williams</t>
  </si>
  <si>
    <t>Gethin Davies</t>
  </si>
  <si>
    <t>Logan Moffat</t>
  </si>
  <si>
    <t>Lewis Tokeley</t>
  </si>
  <si>
    <t>Rowan Mair</t>
  </si>
  <si>
    <t>Joy Fletcher</t>
  </si>
  <si>
    <t xml:space="preserve">Jenna Gallacher </t>
  </si>
  <si>
    <t>Maddie Rooney</t>
  </si>
  <si>
    <t>Eva Rooney</t>
  </si>
  <si>
    <t>Saul McGlennan</t>
  </si>
  <si>
    <t>Victoria Park COG AC</t>
  </si>
  <si>
    <t>Reece Hamilton</t>
  </si>
  <si>
    <t>Christian McKay</t>
  </si>
  <si>
    <t>George Martean</t>
  </si>
  <si>
    <t>Ben Thomson</t>
  </si>
  <si>
    <t>Jonathon McIntyre</t>
  </si>
  <si>
    <t>Liam Kane</t>
  </si>
  <si>
    <t>Fraser Morgan</t>
  </si>
  <si>
    <t>Callum Cowan</t>
  </si>
  <si>
    <t>Finlay Waters</t>
  </si>
  <si>
    <t>Dylan King</t>
  </si>
  <si>
    <t>Josh King</t>
  </si>
  <si>
    <t>Sonny Webb</t>
  </si>
  <si>
    <t>Kami Webb</t>
  </si>
  <si>
    <t>Sophie Sinclair</t>
  </si>
  <si>
    <t>Rebecca Barnett</t>
  </si>
  <si>
    <t>Rebecca Elsby</t>
  </si>
  <si>
    <t>Tuscany Wright</t>
  </si>
  <si>
    <t>Cara Kirkwood</t>
  </si>
  <si>
    <t>Abby Sinclair</t>
  </si>
  <si>
    <t>Eildh McNair</t>
  </si>
  <si>
    <t>Rosabelle Martean</t>
  </si>
  <si>
    <t>Jenna Hilditch</t>
  </si>
  <si>
    <t>Amy Byrne</t>
  </si>
  <si>
    <t>Erin Prior</t>
  </si>
  <si>
    <t>Maryhill Harriers</t>
  </si>
  <si>
    <t>Lorna Bateman</t>
  </si>
  <si>
    <t>Lauren Boyle</t>
  </si>
  <si>
    <t>Jake Mack</t>
  </si>
  <si>
    <t>Roy Elliot</t>
  </si>
  <si>
    <t>Kirkintilloch Olympians</t>
  </si>
  <si>
    <t>Isaac Birr</t>
  </si>
  <si>
    <t>Garscube Harriers</t>
  </si>
  <si>
    <t>Sophie Davidson</t>
  </si>
  <si>
    <t>Olivia Mahon</t>
  </si>
  <si>
    <t>Millie Kirkland</t>
  </si>
  <si>
    <t>Rachel Kirkland</t>
  </si>
  <si>
    <t>Jamie Maxwell</t>
  </si>
  <si>
    <t>Preston Young</t>
  </si>
  <si>
    <t>15</t>
  </si>
  <si>
    <t>U11 Boys Ream Result</t>
  </si>
  <si>
    <t>1st</t>
  </si>
  <si>
    <t>2nd</t>
  </si>
  <si>
    <t>Runners</t>
  </si>
  <si>
    <t>Positions</t>
  </si>
  <si>
    <t>Total Points</t>
  </si>
  <si>
    <t>Helensbugh AAC</t>
  </si>
  <si>
    <t>3rd</t>
  </si>
  <si>
    <t>Presron Young</t>
  </si>
  <si>
    <t>U11 Girls Team Result</t>
  </si>
  <si>
    <t>Jenna Gallacher</t>
  </si>
  <si>
    <t>Eva Mooney</t>
  </si>
</sst>
</file>

<file path=xl/styles.xml><?xml version="1.0" encoding="utf-8"?>
<styleSheet xmlns="http://schemas.openxmlformats.org/spreadsheetml/2006/main">
  <numFmts count="20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h\.mm\.ss"/>
    <numFmt numFmtId="174" formatCode="mm\.ss"/>
    <numFmt numFmtId="175" formatCode="h:mm:ss;@"/>
  </numFmts>
  <fonts count="46">
    <font>
      <sz val="10"/>
      <name val="Arial"/>
      <family val="0"/>
    </font>
    <font>
      <sz val="8"/>
      <name val="Comic Sans MS"/>
      <family val="4"/>
    </font>
    <font>
      <sz val="10"/>
      <name val="Comic Sans MS"/>
      <family val="4"/>
    </font>
    <font>
      <sz val="8"/>
      <color indexed="10"/>
      <name val="Comic Sans MS"/>
      <family val="4"/>
    </font>
    <font>
      <sz val="14"/>
      <name val="Comic Sans MS"/>
      <family val="4"/>
    </font>
    <font>
      <sz val="8"/>
      <name val="Arial"/>
      <family val="2"/>
    </font>
    <font>
      <i/>
      <sz val="8"/>
      <name val="Arial"/>
      <family val="2"/>
    </font>
    <font>
      <i/>
      <sz val="8"/>
      <name val="Times New Roman"/>
      <family val="1"/>
    </font>
    <font>
      <sz val="8"/>
      <name val="Times New Roman"/>
      <family val="1"/>
    </font>
    <font>
      <sz val="8"/>
      <name val="Century"/>
      <family val="1"/>
    </font>
    <font>
      <b/>
      <sz val="10"/>
      <name val="Arial"/>
      <family val="2"/>
    </font>
    <font>
      <u val="single"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>
        <color indexed="63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 style="thin"/>
      <bottom>
        <color indexed="63"/>
      </bottom>
    </border>
    <border>
      <left style="thin">
        <color indexed="8"/>
      </left>
      <right>
        <color indexed="63"/>
      </right>
      <top style="thin"/>
      <bottom style="thin">
        <color indexed="8"/>
      </bottom>
    </border>
    <border>
      <left style="thin"/>
      <right>
        <color indexed="63"/>
      </right>
      <top style="thin"/>
      <bottom style="thin">
        <color indexed="8"/>
      </bottom>
    </border>
    <border>
      <left style="thin"/>
      <right style="thin">
        <color indexed="8"/>
      </right>
      <top style="thin"/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77">
    <xf numFmtId="0" fontId="0" fillId="0" borderId="0" xfId="0" applyAlignment="1">
      <alignment/>
    </xf>
    <xf numFmtId="0" fontId="1" fillId="0" borderId="0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172" fontId="3" fillId="0" borderId="0" xfId="0" applyNumberFormat="1" applyFont="1" applyAlignment="1" quotePrefix="1">
      <alignment horizontal="center" vertical="center"/>
    </xf>
    <xf numFmtId="0" fontId="4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21" fontId="1" fillId="0" borderId="0" xfId="0" applyNumberFormat="1" applyFont="1" applyAlignment="1">
      <alignment horizontal="center" vertical="center"/>
    </xf>
    <xf numFmtId="0" fontId="1" fillId="0" borderId="0" xfId="0" applyFont="1" applyAlignment="1">
      <alignment vertical="center"/>
    </xf>
    <xf numFmtId="0" fontId="2" fillId="0" borderId="0" xfId="0" applyFont="1" applyFill="1" applyAlignment="1">
      <alignment vertical="center"/>
    </xf>
    <xf numFmtId="172" fontId="1" fillId="0" borderId="0" xfId="0" applyNumberFormat="1" applyFont="1" applyAlignment="1">
      <alignment horizontal="center" vertical="center"/>
    </xf>
    <xf numFmtId="21" fontId="1" fillId="0" borderId="11" xfId="0" applyNumberFormat="1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1" xfId="0" applyFont="1" applyBorder="1" applyAlignment="1">
      <alignment vertical="center"/>
    </xf>
    <xf numFmtId="0" fontId="1" fillId="0" borderId="12" xfId="0" applyFont="1" applyBorder="1" applyAlignment="1">
      <alignment vertical="center"/>
    </xf>
    <xf numFmtId="0" fontId="1" fillId="0" borderId="13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21" fontId="1" fillId="0" borderId="0" xfId="0" applyNumberFormat="1" applyFont="1" applyBorder="1" applyAlignment="1">
      <alignment horizontal="center" vertical="center"/>
    </xf>
    <xf numFmtId="21" fontId="1" fillId="0" borderId="14" xfId="0" applyNumberFormat="1" applyFont="1" applyBorder="1" applyAlignment="1">
      <alignment horizontal="center" vertical="center"/>
    </xf>
    <xf numFmtId="0" fontId="1" fillId="0" borderId="0" xfId="0" applyFont="1" applyFill="1" applyAlignment="1">
      <alignment vertical="center"/>
    </xf>
    <xf numFmtId="0" fontId="1" fillId="0" borderId="0" xfId="0" applyFont="1" applyAlignment="1">
      <alignment/>
    </xf>
    <xf numFmtId="0" fontId="1" fillId="0" borderId="15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0" xfId="0" applyFont="1" applyBorder="1" applyAlignment="1" applyProtection="1">
      <alignment horizontal="center" vertical="center"/>
      <protection locked="0"/>
    </xf>
    <xf numFmtId="0" fontId="2" fillId="0" borderId="0" xfId="0" applyFont="1" applyBorder="1" applyAlignment="1">
      <alignment vertical="center"/>
    </xf>
    <xf numFmtId="0" fontId="6" fillId="0" borderId="0" xfId="0" applyFont="1" applyBorder="1" applyAlignment="1" applyProtection="1">
      <alignment horizontal="center"/>
      <protection/>
    </xf>
    <xf numFmtId="0" fontId="7" fillId="33" borderId="0" xfId="0" applyFont="1" applyFill="1" applyBorder="1" applyAlignment="1" applyProtection="1">
      <alignment horizontal="center"/>
      <protection/>
    </xf>
    <xf numFmtId="0" fontId="5" fillId="0" borderId="0" xfId="0" applyFont="1" applyBorder="1" applyAlignment="1">
      <alignment horizontal="center" vertical="center"/>
    </xf>
    <xf numFmtId="0" fontId="2" fillId="0" borderId="14" xfId="0" applyFont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2" fillId="0" borderId="15" xfId="0" applyFont="1" applyBorder="1" applyAlignment="1">
      <alignment vertical="center"/>
    </xf>
    <xf numFmtId="0" fontId="2" fillId="0" borderId="14" xfId="0" applyFont="1" applyBorder="1" applyAlignment="1">
      <alignment horizontal="center" vertical="center"/>
    </xf>
    <xf numFmtId="0" fontId="2" fillId="0" borderId="17" xfId="0" applyFont="1" applyBorder="1" applyAlignment="1">
      <alignment vertical="center"/>
    </xf>
    <xf numFmtId="0" fontId="2" fillId="34" borderId="0" xfId="0" applyFont="1" applyFill="1" applyAlignment="1">
      <alignment vertical="center"/>
    </xf>
    <xf numFmtId="0" fontId="5" fillId="34" borderId="0" xfId="0" applyFont="1" applyFill="1" applyBorder="1" applyAlignment="1">
      <alignment horizontal="center" vertical="center"/>
    </xf>
    <xf numFmtId="0" fontId="5" fillId="34" borderId="0" xfId="0" applyNumberFormat="1" applyFont="1" applyFill="1" applyBorder="1" applyAlignment="1" applyProtection="1">
      <alignment horizontal="center"/>
      <protection locked="0"/>
    </xf>
    <xf numFmtId="49" fontId="5" fillId="34" borderId="0" xfId="0" applyNumberFormat="1" applyFont="1" applyFill="1" applyBorder="1" applyAlignment="1" applyProtection="1">
      <alignment horizontal="center"/>
      <protection locked="0"/>
    </xf>
    <xf numFmtId="0" fontId="8" fillId="34" borderId="0" xfId="0" applyNumberFormat="1" applyFont="1" applyFill="1" applyBorder="1" applyAlignment="1" applyProtection="1">
      <alignment horizontal="center"/>
      <protection locked="0"/>
    </xf>
    <xf numFmtId="0" fontId="8" fillId="34" borderId="0" xfId="0" applyFont="1" applyFill="1" applyBorder="1" applyAlignment="1" applyProtection="1">
      <alignment horizontal="center"/>
      <protection locked="0"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18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9" fillId="33" borderId="0" xfId="0" applyFont="1" applyFill="1" applyAlignment="1">
      <alignment vertical="center"/>
    </xf>
    <xf numFmtId="0" fontId="9" fillId="33" borderId="0" xfId="0" applyFont="1" applyFill="1" applyAlignment="1">
      <alignment horizontal="center" vertical="center"/>
    </xf>
    <xf numFmtId="0" fontId="9" fillId="33" borderId="0" xfId="0" applyFont="1" applyFill="1" applyAlignment="1">
      <alignment/>
    </xf>
    <xf numFmtId="0" fontId="10" fillId="33" borderId="0" xfId="0" applyFont="1" applyFill="1" applyAlignment="1">
      <alignment horizontal="center" vertical="center"/>
    </xf>
    <xf numFmtId="0" fontId="10" fillId="33" borderId="0" xfId="0" applyFont="1" applyFill="1" applyAlignment="1">
      <alignment vertical="center"/>
    </xf>
    <xf numFmtId="0" fontId="0" fillId="0" borderId="22" xfId="0" applyBorder="1" applyAlignment="1">
      <alignment/>
    </xf>
    <xf numFmtId="0" fontId="0" fillId="0" borderId="13" xfId="0" applyBorder="1" applyAlignment="1">
      <alignment/>
    </xf>
    <xf numFmtId="21" fontId="0" fillId="0" borderId="23" xfId="0" applyNumberFormat="1" applyBorder="1" applyAlignment="1">
      <alignment horizontal="center"/>
    </xf>
    <xf numFmtId="21" fontId="0" fillId="0" borderId="24" xfId="0" applyNumberFormat="1" applyBorder="1" applyAlignment="1">
      <alignment horizontal="center"/>
    </xf>
    <xf numFmtId="21" fontId="0" fillId="0" borderId="0" xfId="0" applyNumberFormat="1" applyAlignment="1">
      <alignment horizontal="center"/>
    </xf>
    <xf numFmtId="21" fontId="0" fillId="0" borderId="25" xfId="0" applyNumberFormat="1" applyBorder="1" applyAlignment="1">
      <alignment horizontal="center"/>
    </xf>
    <xf numFmtId="0" fontId="2" fillId="0" borderId="0" xfId="0" applyNumberFormat="1" applyFont="1" applyAlignment="1">
      <alignment vertical="center"/>
    </xf>
    <xf numFmtId="0" fontId="1" fillId="0" borderId="0" xfId="0" applyNumberFormat="1" applyFont="1" applyAlignment="1">
      <alignment horizontal="center" vertical="center"/>
    </xf>
    <xf numFmtId="172" fontId="2" fillId="35" borderId="0" xfId="0" applyNumberFormat="1" applyFont="1" applyFill="1" applyAlignment="1">
      <alignment horizontal="center" vertical="center"/>
    </xf>
    <xf numFmtId="172" fontId="9" fillId="35" borderId="0" xfId="0" applyNumberFormat="1" applyFont="1" applyFill="1" applyAlignment="1">
      <alignment horizontal="center" vertical="center"/>
    </xf>
    <xf numFmtId="172" fontId="9" fillId="0" borderId="0" xfId="0" applyNumberFormat="1" applyFont="1" applyAlignment="1">
      <alignment horizontal="center" vertical="center"/>
    </xf>
    <xf numFmtId="0" fontId="2" fillId="35" borderId="0" xfId="0" applyFont="1" applyFill="1" applyAlignment="1">
      <alignment horizontal="center" vertical="center"/>
    </xf>
    <xf numFmtId="0" fontId="9" fillId="35" borderId="0" xfId="0" applyFont="1" applyFill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center"/>
    </xf>
    <xf numFmtId="0" fontId="5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0" fillId="0" borderId="30" xfId="0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233">
    <dxf>
      <fill>
        <patternFill>
          <bgColor indexed="13"/>
        </patternFill>
      </fill>
    </dxf>
    <dxf>
      <fill>
        <patternFill>
          <bgColor indexed="10"/>
        </patternFill>
      </fill>
    </dxf>
    <dxf/>
    <dxf>
      <fill>
        <patternFill>
          <bgColor indexed="13"/>
        </patternFill>
      </fill>
    </dxf>
    <dxf>
      <fill>
        <patternFill>
          <bgColor indexed="10"/>
        </patternFill>
      </fill>
    </dxf>
    <dxf/>
    <dxf>
      <fill>
        <patternFill>
          <bgColor indexed="13"/>
        </patternFill>
      </fill>
    </dxf>
    <dxf>
      <fill>
        <patternFill>
          <bgColor indexed="10"/>
        </patternFill>
      </fill>
    </dxf>
    <dxf/>
    <dxf>
      <fill>
        <patternFill>
          <bgColor indexed="13"/>
        </patternFill>
      </fill>
    </dxf>
    <dxf>
      <fill>
        <patternFill>
          <bgColor indexed="10"/>
        </patternFill>
      </fill>
    </dxf>
    <dxf/>
    <dxf>
      <fill>
        <patternFill>
          <bgColor indexed="13"/>
        </patternFill>
      </fill>
    </dxf>
    <dxf>
      <fill>
        <patternFill>
          <bgColor indexed="10"/>
        </patternFill>
      </fill>
    </dxf>
    <dxf/>
    <dxf>
      <fill>
        <patternFill>
          <bgColor indexed="13"/>
        </patternFill>
      </fill>
    </dxf>
    <dxf>
      <fill>
        <patternFill>
          <bgColor indexed="10"/>
        </patternFill>
      </fill>
    </dxf>
    <dxf/>
    <dxf>
      <fill>
        <patternFill>
          <bgColor indexed="13"/>
        </patternFill>
      </fill>
    </dxf>
    <dxf>
      <fill>
        <patternFill>
          <bgColor indexed="10"/>
        </patternFill>
      </fill>
    </dxf>
    <dxf/>
    <dxf>
      <fill>
        <patternFill>
          <bgColor indexed="13"/>
        </patternFill>
      </fill>
    </dxf>
    <dxf>
      <fill>
        <patternFill>
          <bgColor indexed="10"/>
        </patternFill>
      </fill>
    </dxf>
    <dxf/>
    <dxf>
      <fill>
        <patternFill>
          <bgColor indexed="13"/>
        </patternFill>
      </fill>
    </dxf>
    <dxf>
      <fill>
        <patternFill>
          <bgColor indexed="10"/>
        </patternFill>
      </fill>
    </dxf>
    <dxf/>
    <dxf>
      <fill>
        <patternFill>
          <bgColor indexed="13"/>
        </patternFill>
      </fill>
    </dxf>
    <dxf>
      <fill>
        <patternFill>
          <bgColor indexed="10"/>
        </patternFill>
      </fill>
    </dxf>
    <dxf/>
    <dxf>
      <fill>
        <patternFill>
          <bgColor indexed="13"/>
        </patternFill>
      </fill>
    </dxf>
    <dxf>
      <fill>
        <patternFill>
          <bgColor indexed="10"/>
        </patternFill>
      </fill>
    </dxf>
    <dxf/>
    <dxf>
      <fill>
        <patternFill>
          <bgColor indexed="13"/>
        </patternFill>
      </fill>
    </dxf>
    <dxf>
      <fill>
        <patternFill>
          <bgColor indexed="10"/>
        </patternFill>
      </fill>
    </dxf>
    <dxf/>
    <dxf>
      <fill>
        <patternFill>
          <bgColor indexed="13"/>
        </patternFill>
      </fill>
    </dxf>
    <dxf>
      <fill>
        <patternFill>
          <bgColor indexed="10"/>
        </patternFill>
      </fill>
    </dxf>
    <dxf/>
    <dxf>
      <fill>
        <patternFill>
          <bgColor indexed="13"/>
        </patternFill>
      </fill>
    </dxf>
    <dxf>
      <fill>
        <patternFill>
          <bgColor indexed="10"/>
        </patternFill>
      </fill>
    </dxf>
    <dxf/>
    <dxf>
      <fill>
        <patternFill>
          <bgColor indexed="13"/>
        </patternFill>
      </fill>
    </dxf>
    <dxf>
      <fill>
        <patternFill>
          <bgColor indexed="10"/>
        </patternFill>
      </fill>
    </dxf>
    <dxf/>
    <dxf>
      <fill>
        <patternFill>
          <bgColor indexed="13"/>
        </patternFill>
      </fill>
    </dxf>
    <dxf>
      <fill>
        <patternFill>
          <bgColor indexed="10"/>
        </patternFill>
      </fill>
    </dxf>
    <dxf/>
    <dxf>
      <fill>
        <patternFill>
          <bgColor indexed="13"/>
        </patternFill>
      </fill>
    </dxf>
    <dxf>
      <fill>
        <patternFill>
          <bgColor indexed="10"/>
        </patternFill>
      </fill>
    </dxf>
    <dxf/>
    <dxf>
      <fill>
        <patternFill>
          <bgColor indexed="13"/>
        </patternFill>
      </fill>
    </dxf>
    <dxf>
      <fill>
        <patternFill>
          <bgColor indexed="10"/>
        </patternFill>
      </fill>
    </dxf>
    <dxf/>
    <dxf>
      <fill>
        <patternFill>
          <bgColor indexed="13"/>
        </patternFill>
      </fill>
    </dxf>
    <dxf>
      <fill>
        <patternFill>
          <bgColor indexed="10"/>
        </patternFill>
      </fill>
    </dxf>
    <dxf/>
    <dxf>
      <fill>
        <patternFill>
          <bgColor indexed="13"/>
        </patternFill>
      </fill>
    </dxf>
    <dxf>
      <fill>
        <patternFill>
          <bgColor indexed="10"/>
        </patternFill>
      </fill>
    </dxf>
    <dxf/>
    <dxf>
      <fill>
        <patternFill>
          <bgColor indexed="13"/>
        </patternFill>
      </fill>
    </dxf>
    <dxf>
      <fill>
        <patternFill>
          <bgColor indexed="10"/>
        </patternFill>
      </fill>
    </dxf>
    <dxf/>
    <dxf>
      <fill>
        <patternFill>
          <bgColor indexed="13"/>
        </patternFill>
      </fill>
    </dxf>
    <dxf>
      <fill>
        <patternFill>
          <bgColor indexed="10"/>
        </patternFill>
      </fill>
    </dxf>
    <dxf/>
    <dxf>
      <fill>
        <patternFill>
          <bgColor indexed="13"/>
        </patternFill>
      </fill>
    </dxf>
    <dxf>
      <fill>
        <patternFill>
          <bgColor indexed="10"/>
        </patternFill>
      </fill>
    </dxf>
    <dxf/>
    <dxf>
      <fill>
        <patternFill>
          <bgColor indexed="13"/>
        </patternFill>
      </fill>
    </dxf>
    <dxf>
      <fill>
        <patternFill>
          <bgColor indexed="10"/>
        </patternFill>
      </fill>
    </dxf>
    <dxf/>
    <dxf>
      <fill>
        <patternFill>
          <bgColor indexed="13"/>
        </patternFill>
      </fill>
    </dxf>
    <dxf>
      <fill>
        <patternFill>
          <bgColor indexed="10"/>
        </patternFill>
      </fill>
    </dxf>
    <dxf/>
    <dxf>
      <fill>
        <patternFill>
          <bgColor indexed="13"/>
        </patternFill>
      </fill>
    </dxf>
    <dxf>
      <fill>
        <patternFill>
          <bgColor indexed="10"/>
        </patternFill>
      </fill>
    </dxf>
    <dxf/>
    <dxf>
      <fill>
        <patternFill>
          <bgColor indexed="13"/>
        </patternFill>
      </fill>
    </dxf>
    <dxf>
      <fill>
        <patternFill>
          <bgColor indexed="10"/>
        </patternFill>
      </fill>
    </dxf>
    <dxf/>
    <dxf>
      <fill>
        <patternFill>
          <bgColor indexed="13"/>
        </patternFill>
      </fill>
    </dxf>
    <dxf>
      <fill>
        <patternFill>
          <bgColor indexed="10"/>
        </patternFill>
      </fill>
    </dxf>
    <dxf/>
    <dxf>
      <fill>
        <patternFill>
          <bgColor indexed="13"/>
        </patternFill>
      </fill>
    </dxf>
    <dxf>
      <fill>
        <patternFill>
          <bgColor indexed="10"/>
        </patternFill>
      </fill>
    </dxf>
    <dxf/>
    <dxf>
      <fill>
        <patternFill>
          <bgColor indexed="13"/>
        </patternFill>
      </fill>
    </dxf>
    <dxf>
      <fill>
        <patternFill>
          <bgColor indexed="10"/>
        </patternFill>
      </fill>
    </dxf>
    <dxf/>
    <dxf>
      <fill>
        <patternFill>
          <bgColor indexed="13"/>
        </patternFill>
      </fill>
    </dxf>
    <dxf>
      <fill>
        <patternFill>
          <bgColor indexed="10"/>
        </patternFill>
      </fill>
    </dxf>
    <dxf/>
    <dxf>
      <fill>
        <patternFill>
          <bgColor indexed="13"/>
        </patternFill>
      </fill>
    </dxf>
    <dxf>
      <fill>
        <patternFill>
          <bgColor indexed="10"/>
        </patternFill>
      </fill>
    </dxf>
    <dxf/>
    <dxf>
      <fill>
        <patternFill>
          <bgColor indexed="13"/>
        </patternFill>
      </fill>
    </dxf>
    <dxf>
      <fill>
        <patternFill>
          <bgColor indexed="10"/>
        </patternFill>
      </fill>
    </dxf>
    <dxf/>
    <dxf>
      <fill>
        <patternFill>
          <bgColor indexed="13"/>
        </patternFill>
      </fill>
    </dxf>
    <dxf>
      <fill>
        <patternFill>
          <bgColor indexed="10"/>
        </patternFill>
      </fill>
    </dxf>
    <dxf/>
    <dxf>
      <fill>
        <patternFill>
          <bgColor indexed="13"/>
        </patternFill>
      </fill>
    </dxf>
    <dxf>
      <fill>
        <patternFill>
          <bgColor indexed="10"/>
        </patternFill>
      </fill>
    </dxf>
    <dxf/>
    <dxf>
      <fill>
        <patternFill>
          <bgColor indexed="13"/>
        </patternFill>
      </fill>
    </dxf>
    <dxf>
      <fill>
        <patternFill>
          <bgColor indexed="10"/>
        </patternFill>
      </fill>
    </dxf>
    <dxf/>
    <dxf>
      <fill>
        <patternFill>
          <bgColor indexed="13"/>
        </patternFill>
      </fill>
    </dxf>
    <dxf>
      <fill>
        <patternFill>
          <bgColor indexed="10"/>
        </patternFill>
      </fill>
    </dxf>
    <dxf/>
    <dxf>
      <fill>
        <patternFill>
          <bgColor indexed="10"/>
        </patternFill>
      </fill>
    </dxf>
    <dxf/>
    <dxf>
      <fill>
        <patternFill>
          <bgColor indexed="10"/>
        </patternFill>
      </fill>
    </dxf>
    <dxf/>
    <dxf>
      <fill>
        <patternFill>
          <bgColor indexed="10"/>
        </patternFill>
      </fill>
    </dxf>
    <dxf/>
    <dxf>
      <fill>
        <patternFill>
          <bgColor indexed="10"/>
        </patternFill>
      </fill>
    </dxf>
    <dxf/>
    <dxf>
      <fill>
        <patternFill>
          <bgColor indexed="10"/>
        </patternFill>
      </fill>
    </dxf>
    <dxf/>
    <dxf>
      <fill>
        <patternFill>
          <bgColor indexed="10"/>
        </patternFill>
      </fill>
    </dxf>
    <dxf/>
    <dxf>
      <fill>
        <patternFill>
          <bgColor indexed="10"/>
        </patternFill>
      </fill>
    </dxf>
    <dxf/>
    <dxf>
      <fill>
        <patternFill>
          <bgColor indexed="10"/>
        </patternFill>
      </fill>
    </dxf>
    <dxf/>
    <dxf>
      <fill>
        <patternFill>
          <bgColor indexed="10"/>
        </patternFill>
      </fill>
    </dxf>
    <dxf/>
    <dxf>
      <fill>
        <patternFill>
          <bgColor indexed="10"/>
        </patternFill>
      </fill>
    </dxf>
    <dxf/>
    <dxf>
      <fill>
        <patternFill>
          <bgColor indexed="10"/>
        </patternFill>
      </fill>
    </dxf>
    <dxf/>
    <dxf>
      <fill>
        <patternFill>
          <bgColor indexed="10"/>
        </patternFill>
      </fill>
    </dxf>
    <dxf/>
    <dxf>
      <fill>
        <patternFill>
          <bgColor indexed="10"/>
        </patternFill>
      </fill>
    </dxf>
    <dxf/>
    <dxf>
      <fill>
        <patternFill>
          <bgColor indexed="10"/>
        </patternFill>
      </fill>
    </dxf>
    <dxf/>
    <dxf>
      <fill>
        <patternFill>
          <bgColor indexed="10"/>
        </patternFill>
      </fill>
    </dxf>
    <dxf/>
    <dxf>
      <fill>
        <patternFill>
          <bgColor indexed="10"/>
        </patternFill>
      </fill>
    </dxf>
    <dxf/>
    <dxf>
      <fill>
        <patternFill>
          <bgColor indexed="10"/>
        </patternFill>
      </fill>
    </dxf>
    <dxf/>
    <dxf>
      <fill>
        <patternFill>
          <bgColor indexed="10"/>
        </patternFill>
      </fill>
    </dxf>
    <dxf/>
    <dxf>
      <fill>
        <patternFill>
          <bgColor indexed="10"/>
        </patternFill>
      </fill>
    </dxf>
    <dxf/>
    <dxf>
      <fill>
        <patternFill>
          <bgColor indexed="10"/>
        </patternFill>
      </fill>
    </dxf>
    <dxf/>
    <dxf>
      <fill>
        <patternFill>
          <bgColor indexed="10"/>
        </patternFill>
      </fill>
    </dxf>
    <dxf/>
    <dxf>
      <fill>
        <patternFill>
          <bgColor indexed="10"/>
        </patternFill>
      </fill>
    </dxf>
    <dxf/>
    <dxf>
      <fill>
        <patternFill>
          <bgColor indexed="10"/>
        </patternFill>
      </fill>
    </dxf>
    <dxf/>
    <dxf>
      <fill>
        <patternFill>
          <bgColor indexed="10"/>
        </patternFill>
      </fill>
    </dxf>
    <dxf/>
    <dxf>
      <fill>
        <patternFill>
          <bgColor indexed="10"/>
        </patternFill>
      </fill>
    </dxf>
    <dxf/>
    <dxf>
      <fill>
        <patternFill>
          <bgColor indexed="10"/>
        </patternFill>
      </fill>
    </dxf>
    <dxf/>
    <dxf>
      <fill>
        <patternFill>
          <bgColor indexed="10"/>
        </patternFill>
      </fill>
    </dxf>
    <dxf/>
    <dxf>
      <fill>
        <patternFill>
          <bgColor indexed="10"/>
        </patternFill>
      </fill>
    </dxf>
    <dxf/>
    <dxf>
      <fill>
        <patternFill>
          <bgColor indexed="10"/>
        </patternFill>
      </fill>
    </dxf>
    <dxf/>
    <dxf>
      <fill>
        <patternFill>
          <bgColor indexed="10"/>
        </patternFill>
      </fill>
    </dxf>
    <dxf/>
    <dxf>
      <fill>
        <patternFill>
          <bgColor indexed="10"/>
        </patternFill>
      </fill>
    </dxf>
    <dxf/>
    <dxf>
      <fill>
        <patternFill>
          <bgColor indexed="10"/>
        </patternFill>
      </fill>
    </dxf>
    <dxf/>
    <dxf>
      <fill>
        <patternFill>
          <bgColor indexed="10"/>
        </patternFill>
      </fill>
    </dxf>
    <dxf/>
    <dxf>
      <fill>
        <patternFill>
          <bgColor indexed="10"/>
        </patternFill>
      </fill>
    </dxf>
    <dxf/>
    <dxf>
      <fill>
        <patternFill>
          <bgColor indexed="10"/>
        </patternFill>
      </fill>
    </dxf>
    <dxf/>
    <dxf>
      <fill>
        <patternFill>
          <bgColor indexed="10"/>
        </patternFill>
      </fill>
    </dxf>
    <dxf/>
    <dxf>
      <fill>
        <patternFill>
          <bgColor indexed="10"/>
        </patternFill>
      </fill>
    </dxf>
    <dxf/>
    <dxf>
      <fill>
        <patternFill>
          <bgColor indexed="10"/>
        </patternFill>
      </fill>
    </dxf>
    <dxf/>
    <dxf>
      <fill>
        <patternFill>
          <bgColor indexed="10"/>
        </patternFill>
      </fill>
    </dxf>
    <dxf/>
    <dxf>
      <fill>
        <patternFill>
          <bgColor indexed="10"/>
        </patternFill>
      </fill>
    </dxf>
    <dxf/>
    <dxf>
      <fill>
        <patternFill>
          <bgColor indexed="10"/>
        </patternFill>
      </fill>
    </dxf>
    <dxf/>
    <dxf>
      <fill>
        <patternFill>
          <bgColor indexed="10"/>
        </patternFill>
      </fill>
    </dxf>
    <dxf/>
    <dxf>
      <fill>
        <patternFill>
          <bgColor indexed="10"/>
        </patternFill>
      </fill>
    </dxf>
    <dxf/>
    <dxf>
      <fill>
        <patternFill>
          <bgColor indexed="10"/>
        </patternFill>
      </fill>
    </dxf>
    <dxf/>
    <dxf>
      <fill>
        <patternFill>
          <bgColor indexed="10"/>
        </patternFill>
      </fill>
    </dxf>
    <dxf/>
    <dxf>
      <fill>
        <patternFill>
          <bgColor indexed="10"/>
        </patternFill>
      </fill>
    </dxf>
    <dxf/>
    <dxf>
      <fill>
        <patternFill>
          <bgColor indexed="10"/>
        </patternFill>
      </fill>
    </dxf>
    <dxf/>
    <dxf>
      <fill>
        <patternFill>
          <bgColor indexed="10"/>
        </patternFill>
      </fill>
    </dxf>
    <dxf/>
    <dxf>
      <fill>
        <patternFill>
          <bgColor indexed="10"/>
        </patternFill>
      </fill>
    </dxf>
    <dxf/>
    <dxf>
      <fill>
        <patternFill>
          <bgColor indexed="10"/>
        </patternFill>
      </fill>
    </dxf>
    <dxf/>
    <dxf>
      <fill>
        <patternFill>
          <bgColor indexed="10"/>
        </patternFill>
      </fill>
    </dxf>
    <dxf/>
    <dxf>
      <fill>
        <patternFill>
          <bgColor indexed="10"/>
        </patternFill>
      </fill>
    </dxf>
    <dxf/>
    <dxf>
      <fill>
        <patternFill>
          <bgColor indexed="10"/>
        </patternFill>
      </fill>
    </dxf>
    <dxf/>
    <dxf>
      <fill>
        <patternFill>
          <bgColor indexed="10"/>
        </patternFill>
      </fill>
    </dxf>
    <dxf/>
    <dxf>
      <fill>
        <patternFill>
          <bgColor indexed="10"/>
        </patternFill>
      </fill>
    </dxf>
    <dxf/>
    <dxf>
      <fill>
        <patternFill>
          <bgColor indexed="10"/>
        </patternFill>
      </fill>
    </dxf>
    <dxf/>
    <dxf>
      <fill>
        <patternFill>
          <bgColor indexed="10"/>
        </patternFill>
      </fill>
    </dxf>
    <dxf/>
    <dxf>
      <fill>
        <patternFill>
          <bgColor indexed="10"/>
        </patternFill>
      </fill>
    </dxf>
    <dxf/>
    <dxf>
      <fill>
        <patternFill>
          <bgColor indexed="10"/>
        </patternFill>
      </fill>
    </dxf>
    <dxf/>
    <dxf>
      <fill>
        <patternFill>
          <bgColor indexed="10"/>
        </patternFill>
      </fill>
    </dxf>
    <dxf/>
    <dxf>
      <numFmt numFmtId="26" formatCode="General"/>
      <border/>
    </dxf>
    <dxf>
      <alignment horizontal="center" readingOrder="0"/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pivotCacheDefinition" Target="pivotCache/pivotCacheDefinition1.xml" /><Relationship Id="rId6" Type="http://schemas.openxmlformats.org/officeDocument/2006/relationships/pivotCacheDefinition" Target="pivotCache/pivotCacheDefinition2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hu01346\Local%20Settings\Temporary%20Internet%20Files\OLK5F\6stage2007v.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ntries (W)"/>
      <sheetName val="Entries"/>
      <sheetName val="Team Num"/>
      <sheetName val="Overall"/>
      <sheetName val="Overall (w)"/>
      <sheetName val="Delcarations"/>
      <sheetName val="Leg 1"/>
      <sheetName val="Leg 2"/>
      <sheetName val="Leg 3"/>
      <sheetName val="Leg 4"/>
      <sheetName val="Leg 5"/>
      <sheetName val="Leg 6"/>
      <sheetName val="Duplicate Check"/>
      <sheetName val="Instruct"/>
      <sheetName val="tools"/>
      <sheetName val="incomp"/>
    </sheetNames>
    <sheetDataSet>
      <sheetData sheetId="6">
        <row r="3">
          <cell r="B3">
            <v>25</v>
          </cell>
          <cell r="C3" t="e">
            <v>#N/A</v>
          </cell>
          <cell r="D3" t="e">
            <v>#N/A</v>
          </cell>
          <cell r="E3">
            <v>0.07123842592592593</v>
          </cell>
          <cell r="F3">
            <v>0.07123842592592593</v>
          </cell>
          <cell r="H3">
            <v>102</v>
          </cell>
          <cell r="I3">
            <v>35</v>
          </cell>
          <cell r="J3">
            <v>0</v>
          </cell>
          <cell r="K3">
            <v>102</v>
          </cell>
          <cell r="L3">
            <v>35</v>
          </cell>
          <cell r="M3" t="str">
            <v/>
          </cell>
          <cell r="N3" t="str">
            <v>m</v>
          </cell>
        </row>
        <row r="4">
          <cell r="B4">
            <v>8</v>
          </cell>
          <cell r="C4" t="e">
            <v>#N/A</v>
          </cell>
          <cell r="D4" t="e">
            <v>#N/A</v>
          </cell>
          <cell r="E4">
            <v>0.0715162037037037</v>
          </cell>
          <cell r="F4">
            <v>0.0715162037037037</v>
          </cell>
          <cell r="H4">
            <v>102</v>
          </cell>
          <cell r="I4">
            <v>59</v>
          </cell>
          <cell r="J4">
            <v>0</v>
          </cell>
          <cell r="K4">
            <v>102</v>
          </cell>
          <cell r="L4">
            <v>59</v>
          </cell>
          <cell r="M4" t="str">
            <v/>
          </cell>
          <cell r="N4" t="str">
            <v>m</v>
          </cell>
        </row>
        <row r="5">
          <cell r="C5" t="e">
            <v>#N/A</v>
          </cell>
          <cell r="D5" t="e">
            <v>#N/A</v>
          </cell>
          <cell r="E5">
            <v>0.07083333333333333</v>
          </cell>
          <cell r="F5">
            <v>0.07083333333333333</v>
          </cell>
          <cell r="J5">
            <v>0</v>
          </cell>
          <cell r="K5">
            <v>102</v>
          </cell>
          <cell r="L5">
            <v>0</v>
          </cell>
          <cell r="M5" t="str">
            <v/>
          </cell>
          <cell r="N5" t="e">
            <v>#N/A</v>
          </cell>
        </row>
        <row r="6">
          <cell r="C6" t="e">
            <v>#N/A</v>
          </cell>
          <cell r="D6" t="e">
            <v>#N/A</v>
          </cell>
          <cell r="E6">
            <v>0.07083333333333333</v>
          </cell>
          <cell r="F6">
            <v>0.07083333333333333</v>
          </cell>
          <cell r="J6">
            <v>0</v>
          </cell>
          <cell r="K6">
            <v>102</v>
          </cell>
          <cell r="L6">
            <v>0</v>
          </cell>
          <cell r="M6" t="str">
            <v/>
          </cell>
          <cell r="N6" t="e">
            <v>#N/A</v>
          </cell>
        </row>
        <row r="7">
          <cell r="C7" t="e">
            <v>#N/A</v>
          </cell>
          <cell r="D7" t="e">
            <v>#N/A</v>
          </cell>
          <cell r="E7">
            <v>0.07083333333333333</v>
          </cell>
          <cell r="F7">
            <v>0.07083333333333333</v>
          </cell>
          <cell r="J7">
            <v>0</v>
          </cell>
          <cell r="K7">
            <v>102</v>
          </cell>
          <cell r="L7">
            <v>0</v>
          </cell>
          <cell r="M7" t="str">
            <v/>
          </cell>
          <cell r="N7" t="e">
            <v>#N/A</v>
          </cell>
        </row>
        <row r="8">
          <cell r="C8" t="e">
            <v>#N/A</v>
          </cell>
          <cell r="D8" t="e">
            <v>#N/A</v>
          </cell>
          <cell r="E8">
            <v>0.07083333333333333</v>
          </cell>
          <cell r="F8">
            <v>0.07083333333333333</v>
          </cell>
          <cell r="J8">
            <v>0</v>
          </cell>
          <cell r="K8">
            <v>102</v>
          </cell>
          <cell r="L8">
            <v>0</v>
          </cell>
          <cell r="M8" t="str">
            <v/>
          </cell>
          <cell r="N8" t="e">
            <v>#N/A</v>
          </cell>
        </row>
        <row r="9">
          <cell r="C9" t="e">
            <v>#N/A</v>
          </cell>
          <cell r="D9" t="e">
            <v>#N/A</v>
          </cell>
          <cell r="E9">
            <v>0.07083333333333333</v>
          </cell>
          <cell r="F9">
            <v>0.07083333333333333</v>
          </cell>
          <cell r="J9">
            <v>0</v>
          </cell>
          <cell r="K9">
            <v>102</v>
          </cell>
          <cell r="L9">
            <v>0</v>
          </cell>
          <cell r="M9" t="str">
            <v/>
          </cell>
          <cell r="N9" t="e">
            <v>#N/A</v>
          </cell>
        </row>
        <row r="10">
          <cell r="C10" t="e">
            <v>#N/A</v>
          </cell>
          <cell r="D10" t="e">
            <v>#N/A</v>
          </cell>
          <cell r="E10">
            <v>0.07083333333333333</v>
          </cell>
          <cell r="F10">
            <v>0.07083333333333333</v>
          </cell>
          <cell r="J10">
            <v>0</v>
          </cell>
          <cell r="K10">
            <v>102</v>
          </cell>
          <cell r="L10">
            <v>0</v>
          </cell>
          <cell r="M10" t="str">
            <v/>
          </cell>
          <cell r="N10" t="e">
            <v>#N/A</v>
          </cell>
        </row>
        <row r="11">
          <cell r="C11" t="e">
            <v>#N/A</v>
          </cell>
          <cell r="D11" t="e">
            <v>#N/A</v>
          </cell>
          <cell r="E11">
            <v>0.07083333333333333</v>
          </cell>
          <cell r="F11">
            <v>0.07083333333333333</v>
          </cell>
          <cell r="J11">
            <v>0</v>
          </cell>
          <cell r="K11">
            <v>102</v>
          </cell>
          <cell r="L11">
            <v>0</v>
          </cell>
          <cell r="M11" t="str">
            <v/>
          </cell>
          <cell r="N11" t="e">
            <v>#N/A</v>
          </cell>
        </row>
        <row r="12">
          <cell r="C12" t="e">
            <v>#N/A</v>
          </cell>
          <cell r="D12" t="e">
            <v>#N/A</v>
          </cell>
          <cell r="E12">
            <v>0.07083333333333333</v>
          </cell>
          <cell r="F12">
            <v>0.07083333333333333</v>
          </cell>
          <cell r="J12">
            <v>0</v>
          </cell>
          <cell r="K12">
            <v>102</v>
          </cell>
          <cell r="L12">
            <v>0</v>
          </cell>
          <cell r="M12" t="str">
            <v/>
          </cell>
          <cell r="N12" t="e">
            <v>#N/A</v>
          </cell>
        </row>
        <row r="13">
          <cell r="C13" t="e">
            <v>#N/A</v>
          </cell>
          <cell r="D13" t="e">
            <v>#N/A</v>
          </cell>
          <cell r="E13">
            <v>0.07083333333333333</v>
          </cell>
          <cell r="F13">
            <v>0.07083333333333333</v>
          </cell>
          <cell r="J13">
            <v>0</v>
          </cell>
          <cell r="K13">
            <v>102</v>
          </cell>
          <cell r="L13">
            <v>0</v>
          </cell>
          <cell r="M13" t="str">
            <v/>
          </cell>
          <cell r="N13" t="e">
            <v>#N/A</v>
          </cell>
        </row>
        <row r="14">
          <cell r="C14" t="e">
            <v>#N/A</v>
          </cell>
          <cell r="D14" t="e">
            <v>#N/A</v>
          </cell>
          <cell r="E14">
            <v>0.07083333333333333</v>
          </cell>
          <cell r="F14">
            <v>0.07083333333333333</v>
          </cell>
          <cell r="J14">
            <v>0</v>
          </cell>
          <cell r="K14">
            <v>102</v>
          </cell>
          <cell r="L14">
            <v>0</v>
          </cell>
          <cell r="M14" t="str">
            <v/>
          </cell>
          <cell r="N14" t="e">
            <v>#N/A</v>
          </cell>
        </row>
        <row r="15">
          <cell r="C15" t="e">
            <v>#N/A</v>
          </cell>
          <cell r="D15" t="e">
            <v>#N/A</v>
          </cell>
          <cell r="E15">
            <v>0.07083333333333333</v>
          </cell>
          <cell r="F15">
            <v>0.07083333333333333</v>
          </cell>
          <cell r="J15">
            <v>0</v>
          </cell>
          <cell r="K15">
            <v>102</v>
          </cell>
          <cell r="L15">
            <v>0</v>
          </cell>
          <cell r="M15" t="str">
            <v/>
          </cell>
          <cell r="N15" t="e">
            <v>#N/A</v>
          </cell>
        </row>
        <row r="16">
          <cell r="C16" t="e">
            <v>#N/A</v>
          </cell>
          <cell r="D16" t="e">
            <v>#N/A</v>
          </cell>
          <cell r="E16">
            <v>0.07083333333333333</v>
          </cell>
          <cell r="F16">
            <v>0.07083333333333333</v>
          </cell>
          <cell r="J16">
            <v>0</v>
          </cell>
          <cell r="K16">
            <v>102</v>
          </cell>
          <cell r="L16">
            <v>0</v>
          </cell>
          <cell r="M16" t="str">
            <v/>
          </cell>
          <cell r="N16" t="e">
            <v>#N/A</v>
          </cell>
        </row>
        <row r="17">
          <cell r="C17" t="e">
            <v>#N/A</v>
          </cell>
          <cell r="D17" t="e">
            <v>#N/A</v>
          </cell>
          <cell r="E17">
            <v>0.07083333333333333</v>
          </cell>
          <cell r="F17">
            <v>0.07083333333333333</v>
          </cell>
          <cell r="J17">
            <v>0</v>
          </cell>
          <cell r="K17">
            <v>102</v>
          </cell>
          <cell r="L17">
            <v>0</v>
          </cell>
          <cell r="M17" t="str">
            <v/>
          </cell>
          <cell r="N17" t="e">
            <v>#N/A</v>
          </cell>
        </row>
        <row r="18">
          <cell r="C18" t="e">
            <v>#N/A</v>
          </cell>
          <cell r="D18" t="e">
            <v>#N/A</v>
          </cell>
          <cell r="E18">
            <v>0.07083333333333333</v>
          </cell>
          <cell r="F18">
            <v>0.07083333333333333</v>
          </cell>
          <cell r="J18">
            <v>0</v>
          </cell>
          <cell r="K18">
            <v>102</v>
          </cell>
          <cell r="L18">
            <v>0</v>
          </cell>
          <cell r="M18" t="str">
            <v/>
          </cell>
          <cell r="N18" t="e">
            <v>#N/A</v>
          </cell>
        </row>
        <row r="19">
          <cell r="C19" t="e">
            <v>#N/A</v>
          </cell>
          <cell r="D19" t="e">
            <v>#N/A</v>
          </cell>
          <cell r="E19">
            <v>0.07083333333333333</v>
          </cell>
          <cell r="F19">
            <v>0.07083333333333333</v>
          </cell>
          <cell r="J19">
            <v>0</v>
          </cell>
          <cell r="K19">
            <v>102</v>
          </cell>
          <cell r="L19">
            <v>0</v>
          </cell>
          <cell r="M19" t="str">
            <v/>
          </cell>
          <cell r="N19" t="e">
            <v>#N/A</v>
          </cell>
        </row>
        <row r="20">
          <cell r="C20" t="e">
            <v>#N/A</v>
          </cell>
          <cell r="D20" t="e">
            <v>#N/A</v>
          </cell>
          <cell r="E20">
            <v>0.07083333333333333</v>
          </cell>
          <cell r="F20">
            <v>0.07083333333333333</v>
          </cell>
          <cell r="J20">
            <v>0</v>
          </cell>
          <cell r="K20">
            <v>102</v>
          </cell>
          <cell r="L20">
            <v>0</v>
          </cell>
          <cell r="M20" t="str">
            <v/>
          </cell>
          <cell r="N20" t="e">
            <v>#N/A</v>
          </cell>
        </row>
        <row r="21">
          <cell r="C21" t="e">
            <v>#N/A</v>
          </cell>
          <cell r="D21" t="e">
            <v>#N/A</v>
          </cell>
          <cell r="E21">
            <v>0.07083333333333333</v>
          </cell>
          <cell r="F21">
            <v>0.07083333333333333</v>
          </cell>
          <cell r="J21">
            <v>0</v>
          </cell>
          <cell r="K21">
            <v>102</v>
          </cell>
          <cell r="L21">
            <v>0</v>
          </cell>
          <cell r="M21" t="str">
            <v/>
          </cell>
          <cell r="N21" t="e">
            <v>#N/A</v>
          </cell>
        </row>
        <row r="22">
          <cell r="C22" t="e">
            <v>#N/A</v>
          </cell>
          <cell r="D22" t="e">
            <v>#N/A</v>
          </cell>
          <cell r="E22">
            <v>0.07083333333333333</v>
          </cell>
          <cell r="F22">
            <v>0.07083333333333333</v>
          </cell>
          <cell r="J22">
            <v>0</v>
          </cell>
          <cell r="K22">
            <v>102</v>
          </cell>
          <cell r="L22">
            <v>0</v>
          </cell>
          <cell r="M22" t="str">
            <v/>
          </cell>
          <cell r="N22" t="e">
            <v>#N/A</v>
          </cell>
        </row>
        <row r="23">
          <cell r="C23" t="e">
            <v>#N/A</v>
          </cell>
          <cell r="D23" t="e">
            <v>#N/A</v>
          </cell>
          <cell r="E23">
            <v>0.07083333333333333</v>
          </cell>
          <cell r="F23">
            <v>0.07083333333333333</v>
          </cell>
          <cell r="J23">
            <v>0</v>
          </cell>
          <cell r="K23">
            <v>102</v>
          </cell>
          <cell r="L23">
            <v>0</v>
          </cell>
          <cell r="M23" t="str">
            <v/>
          </cell>
          <cell r="N23" t="e">
            <v>#N/A</v>
          </cell>
        </row>
        <row r="24">
          <cell r="C24" t="e">
            <v>#N/A</v>
          </cell>
          <cell r="D24" t="e">
            <v>#N/A</v>
          </cell>
          <cell r="E24">
            <v>0.07083333333333333</v>
          </cell>
          <cell r="F24">
            <v>0.07083333333333333</v>
          </cell>
          <cell r="J24">
            <v>0</v>
          </cell>
          <cell r="K24">
            <v>102</v>
          </cell>
          <cell r="L24">
            <v>0</v>
          </cell>
          <cell r="M24" t="str">
            <v/>
          </cell>
          <cell r="N24" t="e">
            <v>#N/A</v>
          </cell>
        </row>
        <row r="25">
          <cell r="C25" t="e">
            <v>#N/A</v>
          </cell>
          <cell r="D25" t="e">
            <v>#N/A</v>
          </cell>
          <cell r="E25">
            <v>0.07083333333333333</v>
          </cell>
          <cell r="F25">
            <v>0.07083333333333333</v>
          </cell>
          <cell r="J25">
            <v>0</v>
          </cell>
          <cell r="K25">
            <v>102</v>
          </cell>
          <cell r="L25">
            <v>0</v>
          </cell>
          <cell r="M25" t="str">
            <v/>
          </cell>
          <cell r="N25" t="e">
            <v>#N/A</v>
          </cell>
        </row>
        <row r="26">
          <cell r="C26" t="e">
            <v>#N/A</v>
          </cell>
          <cell r="D26" t="e">
            <v>#N/A</v>
          </cell>
          <cell r="E26">
            <v>0.07083333333333333</v>
          </cell>
          <cell r="F26">
            <v>0.07083333333333333</v>
          </cell>
          <cell r="J26">
            <v>0</v>
          </cell>
          <cell r="K26">
            <v>102</v>
          </cell>
          <cell r="L26">
            <v>0</v>
          </cell>
          <cell r="M26" t="str">
            <v/>
          </cell>
          <cell r="N26" t="e">
            <v>#N/A</v>
          </cell>
        </row>
        <row r="27">
          <cell r="C27" t="e">
            <v>#N/A</v>
          </cell>
          <cell r="D27" t="e">
            <v>#N/A</v>
          </cell>
          <cell r="E27">
            <v>0.07083333333333333</v>
          </cell>
          <cell r="F27">
            <v>0.07083333333333333</v>
          </cell>
          <cell r="J27">
            <v>0</v>
          </cell>
          <cell r="K27">
            <v>102</v>
          </cell>
          <cell r="L27">
            <v>0</v>
          </cell>
          <cell r="M27" t="str">
            <v/>
          </cell>
          <cell r="N27" t="e">
            <v>#N/A</v>
          </cell>
        </row>
        <row r="28">
          <cell r="C28" t="e">
            <v>#N/A</v>
          </cell>
          <cell r="D28" t="e">
            <v>#N/A</v>
          </cell>
          <cell r="E28">
            <v>0.07083333333333333</v>
          </cell>
          <cell r="F28">
            <v>0.07083333333333333</v>
          </cell>
          <cell r="J28">
            <v>0</v>
          </cell>
          <cell r="K28">
            <v>102</v>
          </cell>
          <cell r="L28">
            <v>0</v>
          </cell>
          <cell r="M28" t="str">
            <v/>
          </cell>
          <cell r="N28" t="e">
            <v>#N/A</v>
          </cell>
        </row>
        <row r="29">
          <cell r="C29" t="e">
            <v>#N/A</v>
          </cell>
          <cell r="D29" t="e">
            <v>#N/A</v>
          </cell>
          <cell r="E29">
            <v>0.07083333333333333</v>
          </cell>
          <cell r="F29">
            <v>0.07083333333333333</v>
          </cell>
          <cell r="J29">
            <v>0</v>
          </cell>
          <cell r="K29">
            <v>102</v>
          </cell>
          <cell r="L29">
            <v>0</v>
          </cell>
          <cell r="M29" t="str">
            <v/>
          </cell>
          <cell r="N29" t="e">
            <v>#N/A</v>
          </cell>
        </row>
        <row r="30">
          <cell r="C30" t="e">
            <v>#N/A</v>
          </cell>
          <cell r="D30" t="e">
            <v>#N/A</v>
          </cell>
          <cell r="E30">
            <v>0.07083333333333333</v>
          </cell>
          <cell r="F30">
            <v>0.07083333333333333</v>
          </cell>
          <cell r="J30">
            <v>0</v>
          </cell>
          <cell r="K30">
            <v>102</v>
          </cell>
          <cell r="L30">
            <v>0</v>
          </cell>
          <cell r="M30" t="str">
            <v/>
          </cell>
          <cell r="N30" t="e">
            <v>#N/A</v>
          </cell>
        </row>
        <row r="31">
          <cell r="C31" t="e">
            <v>#N/A</v>
          </cell>
          <cell r="D31" t="e">
            <v>#N/A</v>
          </cell>
          <cell r="E31">
            <v>0.07083333333333333</v>
          </cell>
          <cell r="F31">
            <v>0.07083333333333333</v>
          </cell>
          <cell r="J31">
            <v>0</v>
          </cell>
          <cell r="K31">
            <v>102</v>
          </cell>
          <cell r="L31">
            <v>0</v>
          </cell>
          <cell r="M31" t="str">
            <v/>
          </cell>
          <cell r="N31" t="e">
            <v>#N/A</v>
          </cell>
        </row>
        <row r="32">
          <cell r="C32" t="e">
            <v>#N/A</v>
          </cell>
          <cell r="D32" t="e">
            <v>#N/A</v>
          </cell>
          <cell r="E32">
            <v>0.07083333333333333</v>
          </cell>
          <cell r="F32">
            <v>0.07083333333333333</v>
          </cell>
          <cell r="J32">
            <v>0</v>
          </cell>
          <cell r="K32">
            <v>102</v>
          </cell>
          <cell r="L32">
            <v>0</v>
          </cell>
          <cell r="M32" t="str">
            <v/>
          </cell>
          <cell r="N32" t="e">
            <v>#N/A</v>
          </cell>
        </row>
        <row r="33">
          <cell r="C33" t="e">
            <v>#N/A</v>
          </cell>
          <cell r="D33" t="e">
            <v>#N/A</v>
          </cell>
          <cell r="E33">
            <v>0.07083333333333333</v>
          </cell>
          <cell r="F33">
            <v>0.07083333333333333</v>
          </cell>
          <cell r="J33">
            <v>0</v>
          </cell>
          <cell r="K33">
            <v>102</v>
          </cell>
          <cell r="L33">
            <v>0</v>
          </cell>
          <cell r="M33" t="str">
            <v/>
          </cell>
          <cell r="N33" t="e">
            <v>#N/A</v>
          </cell>
        </row>
        <row r="34">
          <cell r="C34" t="e">
            <v>#N/A</v>
          </cell>
          <cell r="D34" t="e">
            <v>#N/A</v>
          </cell>
          <cell r="E34">
            <v>0.07083333333333333</v>
          </cell>
          <cell r="F34">
            <v>0.07083333333333333</v>
          </cell>
          <cell r="J34">
            <v>0</v>
          </cell>
          <cell r="K34">
            <v>102</v>
          </cell>
          <cell r="L34">
            <v>0</v>
          </cell>
          <cell r="M34" t="str">
            <v/>
          </cell>
          <cell r="N34" t="e">
            <v>#N/A</v>
          </cell>
        </row>
        <row r="35">
          <cell r="C35" t="e">
            <v>#N/A</v>
          </cell>
          <cell r="D35" t="e">
            <v>#N/A</v>
          </cell>
          <cell r="E35">
            <v>0.07083333333333333</v>
          </cell>
          <cell r="F35">
            <v>0.07083333333333333</v>
          </cell>
          <cell r="J35">
            <v>0</v>
          </cell>
          <cell r="K35">
            <v>102</v>
          </cell>
          <cell r="L35">
            <v>0</v>
          </cell>
          <cell r="M35" t="str">
            <v/>
          </cell>
          <cell r="N35" t="e">
            <v>#N/A</v>
          </cell>
        </row>
        <row r="36">
          <cell r="C36" t="e">
            <v>#N/A</v>
          </cell>
          <cell r="D36" t="e">
            <v>#N/A</v>
          </cell>
          <cell r="E36">
            <v>0.07083333333333333</v>
          </cell>
          <cell r="F36">
            <v>0.07083333333333333</v>
          </cell>
          <cell r="J36">
            <v>0</v>
          </cell>
          <cell r="K36">
            <v>102</v>
          </cell>
          <cell r="L36">
            <v>0</v>
          </cell>
          <cell r="M36" t="str">
            <v/>
          </cell>
          <cell r="N36" t="e">
            <v>#N/A</v>
          </cell>
        </row>
        <row r="37">
          <cell r="C37" t="e">
            <v>#N/A</v>
          </cell>
          <cell r="D37" t="e">
            <v>#N/A</v>
          </cell>
          <cell r="E37">
            <v>0.07083333333333333</v>
          </cell>
          <cell r="F37">
            <v>0.07083333333333333</v>
          </cell>
          <cell r="J37">
            <v>0</v>
          </cell>
          <cell r="K37">
            <v>102</v>
          </cell>
          <cell r="L37">
            <v>0</v>
          </cell>
          <cell r="M37" t="str">
            <v/>
          </cell>
          <cell r="N37" t="e">
            <v>#N/A</v>
          </cell>
        </row>
        <row r="38">
          <cell r="C38" t="e">
            <v>#N/A</v>
          </cell>
          <cell r="D38" t="e">
            <v>#N/A</v>
          </cell>
          <cell r="E38">
            <v>0.07083333333333333</v>
          </cell>
          <cell r="F38">
            <v>0.07083333333333333</v>
          </cell>
          <cell r="J38">
            <v>0</v>
          </cell>
          <cell r="K38">
            <v>102</v>
          </cell>
          <cell r="L38">
            <v>0</v>
          </cell>
          <cell r="M38" t="str">
            <v/>
          </cell>
          <cell r="N38" t="e">
            <v>#N/A</v>
          </cell>
        </row>
        <row r="39">
          <cell r="C39" t="e">
            <v>#N/A</v>
          </cell>
          <cell r="D39" t="e">
            <v>#N/A</v>
          </cell>
          <cell r="E39">
            <v>0.07083333333333333</v>
          </cell>
          <cell r="F39">
            <v>0.07083333333333333</v>
          </cell>
          <cell r="J39">
            <v>0</v>
          </cell>
          <cell r="K39">
            <v>102</v>
          </cell>
          <cell r="L39">
            <v>0</v>
          </cell>
          <cell r="M39" t="str">
            <v/>
          </cell>
          <cell r="N39" t="e">
            <v>#N/A</v>
          </cell>
        </row>
        <row r="40">
          <cell r="C40" t="e">
            <v>#N/A</v>
          </cell>
          <cell r="D40" t="e">
            <v>#N/A</v>
          </cell>
          <cell r="E40">
            <v>0.07083333333333333</v>
          </cell>
          <cell r="F40">
            <v>0.07083333333333333</v>
          </cell>
          <cell r="J40">
            <v>0</v>
          </cell>
          <cell r="K40">
            <v>102</v>
          </cell>
          <cell r="L40">
            <v>0</v>
          </cell>
          <cell r="M40" t="str">
            <v/>
          </cell>
          <cell r="N40" t="e">
            <v>#N/A</v>
          </cell>
        </row>
        <row r="41">
          <cell r="C41" t="e">
            <v>#N/A</v>
          </cell>
          <cell r="D41" t="e">
            <v>#N/A</v>
          </cell>
          <cell r="E41">
            <v>0.07083333333333333</v>
          </cell>
          <cell r="F41">
            <v>0.07083333333333333</v>
          </cell>
          <cell r="J41">
            <v>0</v>
          </cell>
          <cell r="K41">
            <v>102</v>
          </cell>
          <cell r="L41">
            <v>0</v>
          </cell>
          <cell r="M41" t="str">
            <v/>
          </cell>
          <cell r="N41" t="e">
            <v>#N/A</v>
          </cell>
        </row>
        <row r="42">
          <cell r="C42" t="e">
            <v>#N/A</v>
          </cell>
          <cell r="D42" t="e">
            <v>#N/A</v>
          </cell>
          <cell r="E42">
            <v>0.07083333333333333</v>
          </cell>
          <cell r="F42">
            <v>0.07083333333333333</v>
          </cell>
          <cell r="J42">
            <v>0</v>
          </cell>
          <cell r="K42">
            <v>102</v>
          </cell>
          <cell r="L42">
            <v>0</v>
          </cell>
          <cell r="M42" t="str">
            <v/>
          </cell>
          <cell r="N42" t="e">
            <v>#N/A</v>
          </cell>
        </row>
        <row r="43">
          <cell r="C43" t="e">
            <v>#N/A</v>
          </cell>
          <cell r="D43" t="e">
            <v>#N/A</v>
          </cell>
          <cell r="E43">
            <v>0.07083333333333333</v>
          </cell>
          <cell r="F43">
            <v>0.07083333333333333</v>
          </cell>
          <cell r="J43">
            <v>0</v>
          </cell>
          <cell r="K43">
            <v>102</v>
          </cell>
          <cell r="L43">
            <v>0</v>
          </cell>
          <cell r="M43" t="str">
            <v/>
          </cell>
          <cell r="N43" t="e">
            <v>#N/A</v>
          </cell>
        </row>
        <row r="44">
          <cell r="C44" t="e">
            <v>#N/A</v>
          </cell>
          <cell r="D44" t="e">
            <v>#N/A</v>
          </cell>
          <cell r="E44">
            <v>0.07083333333333333</v>
          </cell>
          <cell r="F44">
            <v>0.07083333333333333</v>
          </cell>
          <cell r="J44">
            <v>0</v>
          </cell>
          <cell r="K44">
            <v>102</v>
          </cell>
          <cell r="L44">
            <v>0</v>
          </cell>
          <cell r="M44" t="str">
            <v/>
          </cell>
          <cell r="N44" t="e">
            <v>#N/A</v>
          </cell>
        </row>
        <row r="45">
          <cell r="C45" t="e">
            <v>#N/A</v>
          </cell>
          <cell r="D45" t="e">
            <v>#N/A</v>
          </cell>
          <cell r="E45">
            <v>0.07083333333333333</v>
          </cell>
          <cell r="F45">
            <v>0.07083333333333333</v>
          </cell>
          <cell r="J45">
            <v>0</v>
          </cell>
          <cell r="K45">
            <v>102</v>
          </cell>
          <cell r="L45">
            <v>0</v>
          </cell>
          <cell r="M45" t="str">
            <v/>
          </cell>
          <cell r="N45" t="e">
            <v>#N/A</v>
          </cell>
        </row>
        <row r="46">
          <cell r="C46" t="e">
            <v>#N/A</v>
          </cell>
          <cell r="D46" t="e">
            <v>#N/A</v>
          </cell>
          <cell r="E46">
            <v>0.07083333333333333</v>
          </cell>
          <cell r="F46">
            <v>0.07083333333333333</v>
          </cell>
          <cell r="J46">
            <v>0</v>
          </cell>
          <cell r="K46">
            <v>102</v>
          </cell>
          <cell r="L46">
            <v>0</v>
          </cell>
          <cell r="M46" t="str">
            <v/>
          </cell>
          <cell r="N46" t="e">
            <v>#N/A</v>
          </cell>
        </row>
        <row r="47">
          <cell r="C47" t="e">
            <v>#N/A</v>
          </cell>
          <cell r="D47" t="e">
            <v>#N/A</v>
          </cell>
          <cell r="E47">
            <v>0.07083333333333333</v>
          </cell>
          <cell r="F47">
            <v>0.07083333333333333</v>
          </cell>
          <cell r="J47">
            <v>0</v>
          </cell>
          <cell r="K47">
            <v>102</v>
          </cell>
          <cell r="L47">
            <v>0</v>
          </cell>
          <cell r="M47" t="str">
            <v/>
          </cell>
          <cell r="N47" t="e">
            <v>#N/A</v>
          </cell>
        </row>
        <row r="48">
          <cell r="C48" t="e">
            <v>#N/A</v>
          </cell>
          <cell r="D48" t="e">
            <v>#N/A</v>
          </cell>
          <cell r="E48">
            <v>0.07083333333333333</v>
          </cell>
          <cell r="F48">
            <v>0.07083333333333333</v>
          </cell>
          <cell r="J48">
            <v>0</v>
          </cell>
          <cell r="K48">
            <v>102</v>
          </cell>
          <cell r="L48">
            <v>0</v>
          </cell>
          <cell r="M48" t="str">
            <v/>
          </cell>
          <cell r="N48" t="e">
            <v>#N/A</v>
          </cell>
        </row>
        <row r="49">
          <cell r="C49" t="e">
            <v>#N/A</v>
          </cell>
          <cell r="D49" t="e">
            <v>#N/A</v>
          </cell>
          <cell r="E49">
            <v>0.07083333333333333</v>
          </cell>
          <cell r="F49">
            <v>0.07083333333333333</v>
          </cell>
          <cell r="J49">
            <v>0</v>
          </cell>
          <cell r="K49">
            <v>102</v>
          </cell>
          <cell r="L49">
            <v>0</v>
          </cell>
          <cell r="M49" t="str">
            <v/>
          </cell>
          <cell r="N49" t="e">
            <v>#N/A</v>
          </cell>
        </row>
        <row r="50">
          <cell r="C50" t="e">
            <v>#N/A</v>
          </cell>
          <cell r="D50" t="e">
            <v>#N/A</v>
          </cell>
          <cell r="E50">
            <v>0.07083333333333333</v>
          </cell>
          <cell r="F50">
            <v>0.07083333333333333</v>
          </cell>
          <cell r="J50">
            <v>0</v>
          </cell>
          <cell r="K50">
            <v>102</v>
          </cell>
          <cell r="L50">
            <v>0</v>
          </cell>
          <cell r="M50" t="str">
            <v/>
          </cell>
          <cell r="N50" t="e">
            <v>#N/A</v>
          </cell>
        </row>
        <row r="51">
          <cell r="C51" t="e">
            <v>#N/A</v>
          </cell>
          <cell r="D51" t="e">
            <v>#N/A</v>
          </cell>
          <cell r="E51">
            <v>0.07083333333333333</v>
          </cell>
          <cell r="F51">
            <v>0.07083333333333333</v>
          </cell>
          <cell r="J51">
            <v>0</v>
          </cell>
          <cell r="K51">
            <v>102</v>
          </cell>
          <cell r="L51">
            <v>0</v>
          </cell>
          <cell r="M51" t="str">
            <v/>
          </cell>
          <cell r="N51" t="e">
            <v>#N/A</v>
          </cell>
        </row>
        <row r="52">
          <cell r="C52" t="e">
            <v>#N/A</v>
          </cell>
          <cell r="D52" t="e">
            <v>#N/A</v>
          </cell>
          <cell r="E52">
            <v>0.07083333333333333</v>
          </cell>
          <cell r="F52">
            <v>0.07083333333333333</v>
          </cell>
          <cell r="J52">
            <v>0</v>
          </cell>
          <cell r="K52">
            <v>102</v>
          </cell>
          <cell r="L52">
            <v>0</v>
          </cell>
          <cell r="M52" t="str">
            <v/>
          </cell>
          <cell r="N52" t="e">
            <v>#N/A</v>
          </cell>
        </row>
        <row r="53">
          <cell r="C53" t="e">
            <v>#N/A</v>
          </cell>
          <cell r="D53" t="e">
            <v>#N/A</v>
          </cell>
          <cell r="E53">
            <v>0.07083333333333333</v>
          </cell>
          <cell r="F53">
            <v>0.07083333333333333</v>
          </cell>
          <cell r="J53">
            <v>0</v>
          </cell>
          <cell r="K53">
            <v>102</v>
          </cell>
          <cell r="L53">
            <v>0</v>
          </cell>
          <cell r="M53" t="str">
            <v/>
          </cell>
          <cell r="N53" t="e">
            <v>#N/A</v>
          </cell>
        </row>
        <row r="54">
          <cell r="C54" t="e">
            <v>#N/A</v>
          </cell>
          <cell r="D54" t="e">
            <v>#N/A</v>
          </cell>
          <cell r="E54">
            <v>0.07083333333333333</v>
          </cell>
          <cell r="F54">
            <v>0.07083333333333333</v>
          </cell>
          <cell r="J54">
            <v>0</v>
          </cell>
          <cell r="K54">
            <v>102</v>
          </cell>
          <cell r="L54">
            <v>0</v>
          </cell>
          <cell r="M54" t="str">
            <v/>
          </cell>
          <cell r="N54" t="e">
            <v>#N/A</v>
          </cell>
        </row>
        <row r="55">
          <cell r="C55" t="e">
            <v>#N/A</v>
          </cell>
          <cell r="D55" t="e">
            <v>#N/A</v>
          </cell>
          <cell r="E55">
            <v>0.07083333333333333</v>
          </cell>
          <cell r="F55">
            <v>0.07083333333333333</v>
          </cell>
          <cell r="J55">
            <v>0</v>
          </cell>
          <cell r="K55">
            <v>102</v>
          </cell>
          <cell r="L55">
            <v>0</v>
          </cell>
          <cell r="M55" t="str">
            <v/>
          </cell>
          <cell r="N55" t="e">
            <v>#N/A</v>
          </cell>
        </row>
        <row r="56">
          <cell r="C56" t="e">
            <v>#N/A</v>
          </cell>
          <cell r="D56" t="e">
            <v>#N/A</v>
          </cell>
          <cell r="E56">
            <v>0.07083333333333333</v>
          </cell>
          <cell r="F56">
            <v>0.07083333333333333</v>
          </cell>
          <cell r="J56">
            <v>0</v>
          </cell>
          <cell r="K56">
            <v>102</v>
          </cell>
          <cell r="L56">
            <v>0</v>
          </cell>
          <cell r="M56" t="str">
            <v/>
          </cell>
          <cell r="N56" t="e">
            <v>#N/A</v>
          </cell>
        </row>
        <row r="57">
          <cell r="C57" t="e">
            <v>#N/A</v>
          </cell>
          <cell r="D57" t="e">
            <v>#N/A</v>
          </cell>
          <cell r="E57">
            <v>0.07083333333333333</v>
          </cell>
          <cell r="F57">
            <v>0.07083333333333333</v>
          </cell>
          <cell r="J57">
            <v>0</v>
          </cell>
          <cell r="K57">
            <v>102</v>
          </cell>
          <cell r="L57">
            <v>0</v>
          </cell>
          <cell r="M57" t="str">
            <v/>
          </cell>
          <cell r="N57" t="e">
            <v>#N/A</v>
          </cell>
        </row>
        <row r="58">
          <cell r="C58" t="e">
            <v>#N/A</v>
          </cell>
          <cell r="D58" t="e">
            <v>#N/A</v>
          </cell>
          <cell r="E58">
            <v>0.07083333333333333</v>
          </cell>
          <cell r="F58">
            <v>0.07083333333333333</v>
          </cell>
          <cell r="J58">
            <v>0</v>
          </cell>
          <cell r="K58">
            <v>102</v>
          </cell>
          <cell r="L58">
            <v>0</v>
          </cell>
          <cell r="M58" t="str">
            <v/>
          </cell>
          <cell r="N58" t="e">
            <v>#N/A</v>
          </cell>
        </row>
        <row r="59">
          <cell r="C59" t="e">
            <v>#N/A</v>
          </cell>
          <cell r="D59" t="e">
            <v>#N/A</v>
          </cell>
          <cell r="E59">
            <v>0.07083333333333333</v>
          </cell>
          <cell r="F59">
            <v>0.07083333333333333</v>
          </cell>
          <cell r="J59">
            <v>0</v>
          </cell>
          <cell r="K59">
            <v>102</v>
          </cell>
          <cell r="L59">
            <v>0</v>
          </cell>
          <cell r="M59" t="str">
            <v/>
          </cell>
          <cell r="N59" t="e">
            <v>#N/A</v>
          </cell>
        </row>
        <row r="60">
          <cell r="C60" t="e">
            <v>#N/A</v>
          </cell>
          <cell r="D60" t="e">
            <v>#N/A</v>
          </cell>
          <cell r="E60">
            <v>0.07083333333333333</v>
          </cell>
          <cell r="F60">
            <v>0.07083333333333333</v>
          </cell>
          <cell r="J60">
            <v>0</v>
          </cell>
          <cell r="K60">
            <v>102</v>
          </cell>
          <cell r="L60">
            <v>0</v>
          </cell>
          <cell r="M60" t="str">
            <v/>
          </cell>
          <cell r="N60" t="e">
            <v>#N/A</v>
          </cell>
        </row>
        <row r="61">
          <cell r="C61" t="e">
            <v>#N/A</v>
          </cell>
          <cell r="D61" t="e">
            <v>#N/A</v>
          </cell>
          <cell r="E61">
            <v>0.07083333333333333</v>
          </cell>
          <cell r="F61">
            <v>0.07083333333333333</v>
          </cell>
          <cell r="J61">
            <v>0</v>
          </cell>
          <cell r="K61">
            <v>102</v>
          </cell>
          <cell r="L61">
            <v>0</v>
          </cell>
          <cell r="M61" t="str">
            <v/>
          </cell>
          <cell r="N61" t="e">
            <v>#N/A</v>
          </cell>
        </row>
        <row r="62">
          <cell r="C62" t="e">
            <v>#N/A</v>
          </cell>
          <cell r="D62" t="e">
            <v>#N/A</v>
          </cell>
          <cell r="E62">
            <v>0.07083333333333333</v>
          </cell>
          <cell r="F62">
            <v>0.07083333333333333</v>
          </cell>
          <cell r="J62">
            <v>0</v>
          </cell>
          <cell r="K62">
            <v>102</v>
          </cell>
          <cell r="L62">
            <v>0</v>
          </cell>
          <cell r="M62" t="str">
            <v/>
          </cell>
          <cell r="N62" t="e">
            <v>#N/A</v>
          </cell>
        </row>
        <row r="63">
          <cell r="C63" t="e">
            <v>#N/A</v>
          </cell>
          <cell r="D63" t="e">
            <v>#N/A</v>
          </cell>
          <cell r="E63">
            <v>0.07083333333333333</v>
          </cell>
          <cell r="F63">
            <v>0.07083333333333333</v>
          </cell>
          <cell r="J63">
            <v>0</v>
          </cell>
          <cell r="K63">
            <v>102</v>
          </cell>
          <cell r="L63">
            <v>0</v>
          </cell>
          <cell r="M63" t="str">
            <v/>
          </cell>
          <cell r="N63" t="e">
            <v>#N/A</v>
          </cell>
        </row>
        <row r="64">
          <cell r="C64" t="e">
            <v>#N/A</v>
          </cell>
          <cell r="D64" t="e">
            <v>#N/A</v>
          </cell>
          <cell r="E64">
            <v>0.07083333333333333</v>
          </cell>
          <cell r="F64">
            <v>0.07083333333333333</v>
          </cell>
          <cell r="J64">
            <v>0</v>
          </cell>
          <cell r="K64">
            <v>102</v>
          </cell>
          <cell r="L64">
            <v>0</v>
          </cell>
          <cell r="M64" t="str">
            <v/>
          </cell>
          <cell r="N64" t="e">
            <v>#N/A</v>
          </cell>
        </row>
        <row r="65">
          <cell r="C65" t="e">
            <v>#N/A</v>
          </cell>
          <cell r="D65" t="e">
            <v>#N/A</v>
          </cell>
          <cell r="E65">
            <v>0.07083333333333333</v>
          </cell>
          <cell r="F65">
            <v>0.07083333333333333</v>
          </cell>
          <cell r="J65">
            <v>0</v>
          </cell>
          <cell r="K65">
            <v>102</v>
          </cell>
          <cell r="L65">
            <v>0</v>
          </cell>
          <cell r="M65" t="str">
            <v/>
          </cell>
          <cell r="N65" t="e">
            <v>#N/A</v>
          </cell>
        </row>
        <row r="66">
          <cell r="C66" t="e">
            <v>#N/A</v>
          </cell>
          <cell r="D66" t="e">
            <v>#N/A</v>
          </cell>
          <cell r="E66">
            <v>0.07083333333333333</v>
          </cell>
          <cell r="F66">
            <v>0.07083333333333333</v>
          </cell>
          <cell r="J66">
            <v>0</v>
          </cell>
          <cell r="K66">
            <v>102</v>
          </cell>
          <cell r="L66">
            <v>0</v>
          </cell>
          <cell r="M66" t="str">
            <v/>
          </cell>
          <cell r="N66" t="e">
            <v>#N/A</v>
          </cell>
        </row>
        <row r="67">
          <cell r="C67" t="e">
            <v>#N/A</v>
          </cell>
          <cell r="D67" t="e">
            <v>#N/A</v>
          </cell>
          <cell r="E67">
            <v>0.07083333333333333</v>
          </cell>
          <cell r="F67">
            <v>0.07083333333333333</v>
          </cell>
          <cell r="J67">
            <v>0</v>
          </cell>
          <cell r="K67">
            <v>102</v>
          </cell>
          <cell r="L67">
            <v>0</v>
          </cell>
          <cell r="M67" t="str">
            <v/>
          </cell>
          <cell r="N67" t="e">
            <v>#N/A</v>
          </cell>
        </row>
        <row r="68">
          <cell r="C68" t="e">
            <v>#N/A</v>
          </cell>
          <cell r="D68" t="e">
            <v>#N/A</v>
          </cell>
          <cell r="E68">
            <v>0.07083333333333333</v>
          </cell>
          <cell r="F68">
            <v>0.07083333333333333</v>
          </cell>
          <cell r="J68">
            <v>0</v>
          </cell>
          <cell r="K68">
            <v>102</v>
          </cell>
          <cell r="L68">
            <v>0</v>
          </cell>
          <cell r="M68" t="str">
            <v/>
          </cell>
          <cell r="N68" t="e">
            <v>#N/A</v>
          </cell>
        </row>
        <row r="69">
          <cell r="C69" t="e">
            <v>#N/A</v>
          </cell>
          <cell r="D69" t="e">
            <v>#N/A</v>
          </cell>
          <cell r="E69">
            <v>0.07083333333333333</v>
          </cell>
          <cell r="F69">
            <v>0.07083333333333333</v>
          </cell>
          <cell r="J69">
            <v>0</v>
          </cell>
          <cell r="K69">
            <v>102</v>
          </cell>
          <cell r="L69">
            <v>0</v>
          </cell>
          <cell r="M69" t="str">
            <v/>
          </cell>
          <cell r="N69" t="e">
            <v>#N/A</v>
          </cell>
        </row>
        <row r="70">
          <cell r="C70" t="e">
            <v>#N/A</v>
          </cell>
          <cell r="D70" t="e">
            <v>#N/A</v>
          </cell>
          <cell r="E70">
            <v>0.07083333333333333</v>
          </cell>
          <cell r="F70">
            <v>0.07083333333333333</v>
          </cell>
          <cell r="J70">
            <v>0</v>
          </cell>
          <cell r="K70">
            <v>102</v>
          </cell>
          <cell r="L70">
            <v>0</v>
          </cell>
          <cell r="M70" t="str">
            <v/>
          </cell>
          <cell r="N70" t="e">
            <v>#N/A</v>
          </cell>
        </row>
        <row r="71">
          <cell r="C71" t="e">
            <v>#N/A</v>
          </cell>
          <cell r="D71" t="e">
            <v>#N/A</v>
          </cell>
          <cell r="E71">
            <v>0.07083333333333333</v>
          </cell>
          <cell r="F71">
            <v>0.07083333333333333</v>
          </cell>
          <cell r="J71">
            <v>0</v>
          </cell>
          <cell r="K71">
            <v>102</v>
          </cell>
          <cell r="L71">
            <v>0</v>
          </cell>
          <cell r="M71" t="str">
            <v/>
          </cell>
          <cell r="N71" t="e">
            <v>#N/A</v>
          </cell>
        </row>
        <row r="72">
          <cell r="C72" t="e">
            <v>#N/A</v>
          </cell>
          <cell r="D72" t="e">
            <v>#N/A</v>
          </cell>
          <cell r="E72">
            <v>0.07083333333333333</v>
          </cell>
          <cell r="F72">
            <v>0.07083333333333333</v>
          </cell>
          <cell r="J72">
            <v>0</v>
          </cell>
          <cell r="K72">
            <v>102</v>
          </cell>
          <cell r="L72">
            <v>0</v>
          </cell>
          <cell r="M72" t="str">
            <v/>
          </cell>
          <cell r="N72" t="e">
            <v>#N/A</v>
          </cell>
        </row>
        <row r="73">
          <cell r="C73" t="e">
            <v>#N/A</v>
          </cell>
          <cell r="D73" t="e">
            <v>#N/A</v>
          </cell>
          <cell r="E73">
            <v>0.07083333333333333</v>
          </cell>
          <cell r="F73">
            <v>0.07083333333333333</v>
          </cell>
          <cell r="J73">
            <v>0</v>
          </cell>
          <cell r="K73">
            <v>102</v>
          </cell>
          <cell r="L73">
            <v>0</v>
          </cell>
          <cell r="M73" t="str">
            <v/>
          </cell>
          <cell r="N73" t="e">
            <v>#N/A</v>
          </cell>
        </row>
        <row r="74">
          <cell r="C74" t="e">
            <v>#N/A</v>
          </cell>
          <cell r="D74" t="e">
            <v>#N/A</v>
          </cell>
          <cell r="E74">
            <v>0.07083333333333333</v>
          </cell>
          <cell r="F74">
            <v>0.07083333333333333</v>
          </cell>
          <cell r="J74">
            <v>0</v>
          </cell>
          <cell r="K74">
            <v>102</v>
          </cell>
          <cell r="L74">
            <v>0</v>
          </cell>
          <cell r="M74" t="str">
            <v/>
          </cell>
          <cell r="N74" t="e">
            <v>#N/A</v>
          </cell>
        </row>
        <row r="75">
          <cell r="C75" t="e">
            <v>#N/A</v>
          </cell>
          <cell r="D75" t="e">
            <v>#N/A</v>
          </cell>
          <cell r="E75">
            <v>0.07083333333333333</v>
          </cell>
          <cell r="F75">
            <v>0.07083333333333333</v>
          </cell>
          <cell r="J75">
            <v>0</v>
          </cell>
          <cell r="K75">
            <v>102</v>
          </cell>
          <cell r="L75">
            <v>0</v>
          </cell>
          <cell r="M75" t="str">
            <v/>
          </cell>
          <cell r="N75" t="e">
            <v>#N/A</v>
          </cell>
        </row>
        <row r="76">
          <cell r="C76" t="e">
            <v>#N/A</v>
          </cell>
          <cell r="D76" t="e">
            <v>#N/A</v>
          </cell>
          <cell r="E76">
            <v>0.07083333333333333</v>
          </cell>
          <cell r="F76">
            <v>0.07083333333333333</v>
          </cell>
          <cell r="J76">
            <v>0</v>
          </cell>
          <cell r="K76">
            <v>102</v>
          </cell>
          <cell r="L76">
            <v>0</v>
          </cell>
          <cell r="M76" t="str">
            <v/>
          </cell>
          <cell r="N76" t="e">
            <v>#N/A</v>
          </cell>
        </row>
        <row r="77">
          <cell r="C77" t="e">
            <v>#N/A</v>
          </cell>
          <cell r="D77" t="e">
            <v>#N/A</v>
          </cell>
          <cell r="E77">
            <v>0.07083333333333333</v>
          </cell>
          <cell r="F77">
            <v>0.07083333333333333</v>
          </cell>
          <cell r="J77">
            <v>0</v>
          </cell>
          <cell r="K77">
            <v>102</v>
          </cell>
          <cell r="L77">
            <v>0</v>
          </cell>
          <cell r="M77" t="str">
            <v/>
          </cell>
          <cell r="N77" t="e">
            <v>#N/A</v>
          </cell>
        </row>
        <row r="78">
          <cell r="C78" t="e">
            <v>#N/A</v>
          </cell>
          <cell r="D78" t="e">
            <v>#N/A</v>
          </cell>
          <cell r="E78">
            <v>0.07083333333333333</v>
          </cell>
          <cell r="F78">
            <v>0.07083333333333333</v>
          </cell>
          <cell r="J78">
            <v>0</v>
          </cell>
          <cell r="K78">
            <v>102</v>
          </cell>
          <cell r="L78">
            <v>0</v>
          </cell>
          <cell r="M78" t="str">
            <v/>
          </cell>
          <cell r="N78" t="e">
            <v>#N/A</v>
          </cell>
        </row>
        <row r="79">
          <cell r="C79" t="e">
            <v>#N/A</v>
          </cell>
          <cell r="D79" t="e">
            <v>#N/A</v>
          </cell>
          <cell r="E79">
            <v>0.07083333333333333</v>
          </cell>
          <cell r="F79">
            <v>0.07083333333333333</v>
          </cell>
          <cell r="J79">
            <v>0</v>
          </cell>
          <cell r="K79">
            <v>102</v>
          </cell>
          <cell r="L79">
            <v>0</v>
          </cell>
          <cell r="M79" t="str">
            <v/>
          </cell>
          <cell r="N79" t="e">
            <v>#N/A</v>
          </cell>
        </row>
        <row r="80">
          <cell r="C80" t="e">
            <v>#N/A</v>
          </cell>
          <cell r="D80" t="e">
            <v>#N/A</v>
          </cell>
          <cell r="E80">
            <v>0.07083333333333333</v>
          </cell>
          <cell r="F80">
            <v>0.07083333333333333</v>
          </cell>
          <cell r="J80">
            <v>0</v>
          </cell>
          <cell r="K80">
            <v>102</v>
          </cell>
          <cell r="L80">
            <v>0</v>
          </cell>
          <cell r="M80" t="str">
            <v/>
          </cell>
          <cell r="N80" t="e">
            <v>#N/A</v>
          </cell>
        </row>
        <row r="81">
          <cell r="C81" t="e">
            <v>#N/A</v>
          </cell>
          <cell r="D81" t="e">
            <v>#N/A</v>
          </cell>
          <cell r="E81">
            <v>0.07083333333333333</v>
          </cell>
          <cell r="F81">
            <v>0.07083333333333333</v>
          </cell>
          <cell r="J81">
            <v>0</v>
          </cell>
          <cell r="K81">
            <v>102</v>
          </cell>
          <cell r="L81">
            <v>0</v>
          </cell>
          <cell r="M81" t="str">
            <v/>
          </cell>
          <cell r="N81" t="e">
            <v>#N/A</v>
          </cell>
        </row>
        <row r="82">
          <cell r="C82" t="e">
            <v>#N/A</v>
          </cell>
          <cell r="D82" t="e">
            <v>#N/A</v>
          </cell>
          <cell r="E82">
            <v>0.07083333333333333</v>
          </cell>
          <cell r="F82">
            <v>0.07083333333333333</v>
          </cell>
          <cell r="J82">
            <v>0</v>
          </cell>
          <cell r="K82">
            <v>102</v>
          </cell>
          <cell r="L82">
            <v>0</v>
          </cell>
          <cell r="M82" t="str">
            <v/>
          </cell>
          <cell r="N82" t="e">
            <v>#N/A</v>
          </cell>
        </row>
        <row r="83">
          <cell r="C83" t="e">
            <v>#N/A</v>
          </cell>
          <cell r="D83" t="e">
            <v>#N/A</v>
          </cell>
          <cell r="E83">
            <v>0.07083333333333333</v>
          </cell>
          <cell r="F83">
            <v>0.07083333333333333</v>
          </cell>
          <cell r="J83">
            <v>0</v>
          </cell>
          <cell r="K83">
            <v>102</v>
          </cell>
          <cell r="L83">
            <v>0</v>
          </cell>
          <cell r="M83" t="str">
            <v/>
          </cell>
          <cell r="N83" t="e">
            <v>#N/A</v>
          </cell>
        </row>
        <row r="84">
          <cell r="C84" t="e">
            <v>#N/A</v>
          </cell>
          <cell r="D84" t="e">
            <v>#N/A</v>
          </cell>
          <cell r="E84">
            <v>0.07083333333333333</v>
          </cell>
          <cell r="F84">
            <v>0.07083333333333333</v>
          </cell>
          <cell r="J84">
            <v>0</v>
          </cell>
          <cell r="K84">
            <v>102</v>
          </cell>
          <cell r="L84">
            <v>0</v>
          </cell>
          <cell r="M84" t="str">
            <v/>
          </cell>
          <cell r="N84" t="e">
            <v>#N/A</v>
          </cell>
        </row>
        <row r="85">
          <cell r="C85" t="e">
            <v>#N/A</v>
          </cell>
          <cell r="D85" t="e">
            <v>#N/A</v>
          </cell>
          <cell r="E85">
            <v>0.07083333333333333</v>
          </cell>
          <cell r="F85">
            <v>0.07083333333333333</v>
          </cell>
          <cell r="J85">
            <v>0</v>
          </cell>
          <cell r="K85">
            <v>102</v>
          </cell>
          <cell r="L85">
            <v>0</v>
          </cell>
          <cell r="M85" t="str">
            <v/>
          </cell>
          <cell r="N85" t="e">
            <v>#N/A</v>
          </cell>
        </row>
        <row r="86">
          <cell r="C86" t="e">
            <v>#N/A</v>
          </cell>
          <cell r="D86" t="e">
            <v>#N/A</v>
          </cell>
          <cell r="E86">
            <v>0.07083333333333333</v>
          </cell>
          <cell r="F86">
            <v>0.07083333333333333</v>
          </cell>
          <cell r="J86">
            <v>0</v>
          </cell>
          <cell r="K86">
            <v>102</v>
          </cell>
          <cell r="L86">
            <v>0</v>
          </cell>
          <cell r="M86" t="str">
            <v/>
          </cell>
          <cell r="N86" t="e">
            <v>#N/A</v>
          </cell>
        </row>
        <row r="87">
          <cell r="C87" t="e">
            <v>#N/A</v>
          </cell>
          <cell r="D87" t="e">
            <v>#N/A</v>
          </cell>
          <cell r="E87">
            <v>0.07083333333333333</v>
          </cell>
          <cell r="F87">
            <v>0.07083333333333333</v>
          </cell>
          <cell r="J87">
            <v>0</v>
          </cell>
          <cell r="K87">
            <v>102</v>
          </cell>
          <cell r="L87">
            <v>0</v>
          </cell>
          <cell r="M87" t="str">
            <v/>
          </cell>
          <cell r="N87" t="e">
            <v>#N/A</v>
          </cell>
        </row>
        <row r="88">
          <cell r="C88" t="e">
            <v>#N/A</v>
          </cell>
          <cell r="D88" t="e">
            <v>#N/A</v>
          </cell>
          <cell r="E88">
            <v>0.07083333333333333</v>
          </cell>
          <cell r="F88">
            <v>0.07083333333333333</v>
          </cell>
          <cell r="J88">
            <v>0</v>
          </cell>
          <cell r="K88">
            <v>102</v>
          </cell>
          <cell r="L88">
            <v>0</v>
          </cell>
          <cell r="M88" t="str">
            <v/>
          </cell>
          <cell r="N88" t="e">
            <v>#N/A</v>
          </cell>
        </row>
        <row r="89">
          <cell r="C89" t="e">
            <v>#N/A</v>
          </cell>
          <cell r="D89" t="e">
            <v>#N/A</v>
          </cell>
          <cell r="E89">
            <v>0.07083333333333333</v>
          </cell>
          <cell r="F89">
            <v>0.07083333333333333</v>
          </cell>
          <cell r="J89">
            <v>0</v>
          </cell>
          <cell r="K89">
            <v>102</v>
          </cell>
          <cell r="L89">
            <v>0</v>
          </cell>
          <cell r="M89" t="str">
            <v/>
          </cell>
          <cell r="N89" t="e">
            <v>#N/A</v>
          </cell>
        </row>
        <row r="90">
          <cell r="C90" t="e">
            <v>#N/A</v>
          </cell>
          <cell r="D90" t="e">
            <v>#N/A</v>
          </cell>
          <cell r="E90">
            <v>0.07083333333333333</v>
          </cell>
          <cell r="F90">
            <v>0.07083333333333333</v>
          </cell>
          <cell r="J90">
            <v>0</v>
          </cell>
          <cell r="K90">
            <v>102</v>
          </cell>
          <cell r="L90">
            <v>0</v>
          </cell>
          <cell r="M90" t="str">
            <v/>
          </cell>
          <cell r="N90" t="e">
            <v>#N/A</v>
          </cell>
        </row>
        <row r="91">
          <cell r="C91" t="e">
            <v>#N/A</v>
          </cell>
          <cell r="D91" t="e">
            <v>#N/A</v>
          </cell>
          <cell r="E91">
            <v>0.07083333333333333</v>
          </cell>
          <cell r="F91">
            <v>0.07083333333333333</v>
          </cell>
          <cell r="J91">
            <v>0</v>
          </cell>
          <cell r="K91">
            <v>102</v>
          </cell>
          <cell r="L91">
            <v>0</v>
          </cell>
          <cell r="M91" t="str">
            <v/>
          </cell>
          <cell r="N91" t="e">
            <v>#N/A</v>
          </cell>
        </row>
        <row r="92">
          <cell r="C92" t="e">
            <v>#N/A</v>
          </cell>
          <cell r="D92" t="e">
            <v>#N/A</v>
          </cell>
          <cell r="E92">
            <v>0.07083333333333333</v>
          </cell>
          <cell r="F92">
            <v>0.07083333333333333</v>
          </cell>
          <cell r="J92">
            <v>0</v>
          </cell>
          <cell r="K92">
            <v>102</v>
          </cell>
          <cell r="L92">
            <v>0</v>
          </cell>
          <cell r="M92" t="str">
            <v/>
          </cell>
          <cell r="N92" t="e">
            <v>#N/A</v>
          </cell>
        </row>
        <row r="93">
          <cell r="C93" t="e">
            <v>#N/A</v>
          </cell>
          <cell r="D93" t="e">
            <v>#N/A</v>
          </cell>
          <cell r="E93">
            <v>0.07083333333333333</v>
          </cell>
          <cell r="F93">
            <v>0.07083333333333333</v>
          </cell>
          <cell r="J93">
            <v>0</v>
          </cell>
          <cell r="K93">
            <v>102</v>
          </cell>
          <cell r="L93">
            <v>0</v>
          </cell>
          <cell r="M93" t="str">
            <v/>
          </cell>
          <cell r="N93" t="e">
            <v>#N/A</v>
          </cell>
        </row>
        <row r="94">
          <cell r="C94" t="e">
            <v>#N/A</v>
          </cell>
          <cell r="D94" t="e">
            <v>#N/A</v>
          </cell>
          <cell r="E94">
            <v>0.07083333333333333</v>
          </cell>
          <cell r="F94">
            <v>0.07083333333333333</v>
          </cell>
          <cell r="J94">
            <v>0</v>
          </cell>
          <cell r="K94">
            <v>102</v>
          </cell>
          <cell r="L94">
            <v>0</v>
          </cell>
          <cell r="M94" t="str">
            <v/>
          </cell>
          <cell r="N94" t="e">
            <v>#N/A</v>
          </cell>
        </row>
        <row r="95">
          <cell r="C95" t="e">
            <v>#N/A</v>
          </cell>
          <cell r="D95" t="e">
            <v>#N/A</v>
          </cell>
          <cell r="E95">
            <v>0.07083333333333333</v>
          </cell>
          <cell r="F95">
            <v>0.07083333333333333</v>
          </cell>
          <cell r="J95">
            <v>0</v>
          </cell>
          <cell r="K95">
            <v>102</v>
          </cell>
          <cell r="L95">
            <v>0</v>
          </cell>
          <cell r="M95" t="str">
            <v/>
          </cell>
          <cell r="N95" t="e">
            <v>#N/A</v>
          </cell>
        </row>
        <row r="96">
          <cell r="C96" t="e">
            <v>#N/A</v>
          </cell>
          <cell r="D96" t="e">
            <v>#N/A</v>
          </cell>
          <cell r="E96">
            <v>0.07083333333333333</v>
          </cell>
          <cell r="F96">
            <v>0.07083333333333333</v>
          </cell>
          <cell r="J96">
            <v>0</v>
          </cell>
          <cell r="K96">
            <v>102</v>
          </cell>
          <cell r="L96">
            <v>0</v>
          </cell>
          <cell r="M96" t="str">
            <v/>
          </cell>
          <cell r="N96" t="e">
            <v>#N/A</v>
          </cell>
        </row>
        <row r="97">
          <cell r="C97" t="e">
            <v>#N/A</v>
          </cell>
          <cell r="D97" t="e">
            <v>#N/A</v>
          </cell>
          <cell r="E97">
            <v>0.07083333333333333</v>
          </cell>
          <cell r="F97">
            <v>0.07083333333333333</v>
          </cell>
          <cell r="J97">
            <v>0</v>
          </cell>
          <cell r="K97">
            <v>102</v>
          </cell>
          <cell r="L97">
            <v>0</v>
          </cell>
          <cell r="M97" t="str">
            <v/>
          </cell>
          <cell r="N97" t="e">
            <v>#N/A</v>
          </cell>
        </row>
      </sheetData>
    </sheetDataSet>
  </externalBook>
</externalLink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_rels/pivotCacheDefinition2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2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I3:O103" sheet="Enter Results"/>
  </cacheSource>
  <cacheFields count="7">
    <cacheField name="Pos">
      <sharedItems containsSemiMixedTypes="0" containsString="0" containsMixedTypes="0" containsNumber="1" containsInteger="1"/>
    </cacheField>
    <cacheField name="No">
      <sharedItems containsSemiMixedTypes="0" containsString="0" containsMixedTypes="0" containsNumber="1" containsInteger="1"/>
    </cacheField>
    <cacheField name="Time">
      <sharedItems containsSemiMixedTypes="0" containsNonDate="0" containsDate="1" containsString="0" containsMixedTypes="0"/>
    </cacheField>
    <cacheField name="Runner">
      <sharedItems containsMixedTypes="1" containsNumber="1" containsInteger="1" count="73">
        <s v="Robert Napier"/>
        <s v="Colin Souter"/>
        <s v="Michael Coia"/>
        <s v="Liam Conway"/>
        <s v="Colin McGill"/>
        <s v="Ken Macmahon"/>
        <s v="Russell Whittington"/>
        <s v="Colin Banks"/>
        <s v="Malcolm Buchanan"/>
        <s v="Russell Couper"/>
        <s v="Kevin Downie"/>
        <s v="Alan Derrick"/>
        <s v="Martin Duthie"/>
        <s v="James McAleavy"/>
        <s v="Edward Reid"/>
        <s v="Roderick Shanks"/>
        <s v="Charles Steven"/>
        <s v="George Stewart"/>
        <s v="Michael Cowie"/>
        <s v="Stephen Greer"/>
        <s v="Tommy Lawlor"/>
        <s v="Lewis Lawson"/>
        <s v="Duncan McGougan"/>
        <s v="Robbie McKenzie"/>
        <s v="Phil Smithard"/>
        <s v="Ian Stewart"/>
        <s v="Lewis Millar"/>
        <s v="Alex Milne"/>
        <s v="Murray MacLarty"/>
        <s v="Philip Williams"/>
        <s v="Michael Wright"/>
        <s v="Martin Crawford"/>
        <s v="Miguel Merayo"/>
        <s v="Robert Russell"/>
        <s v="Kevin Andison"/>
        <s v="Graham Beal"/>
        <s v="Matthew Bell"/>
        <s v="Scott Campbell"/>
        <s v="Shaun Desport"/>
        <s v="Martin Ferguson"/>
        <s v="Darren Gauson"/>
        <s v="Kris Gauson"/>
        <s v="Mark Johnston"/>
        <s v="Andrew Laycock"/>
        <s v="Scot Hill"/>
        <s v="Jim Holmes"/>
        <s v="Graham Lindsay"/>
        <s v="Gerard Mullen"/>
        <s v="Joseph Kealey"/>
        <s v="Kieran McAlinden"/>
        <s v="Iain MacCorquodale"/>
        <s v="Stephen McGrory"/>
        <s v="John McNamara"/>
        <s v="John McPake"/>
        <s v="Michael O'Hagan"/>
        <s v="Jamie Reid"/>
        <s v="David Rodgers"/>
        <s v="Andrew Steven"/>
        <s v="Charles Thomson"/>
        <s v="Neil Wilkinson"/>
        <s v="William Coyle"/>
        <s v="Andy Little"/>
        <s v="Kenneth McCoy"/>
        <s v="Paul Sorrie"/>
        <e v="#N/A"/>
        <n v="0"/>
        <s v="Mary Goldsmith"/>
        <s v="Frances Maxwell"/>
        <s v="Barbara Sloss"/>
        <s v="Katrina Stewart"/>
        <s v="Rosalyn Alexander"/>
        <s v="Mary McClung"/>
        <s v="Lucy Colquhoun"/>
      </sharedItems>
    </cacheField>
    <cacheField name="M/F">
      <sharedItems containsMixedTypes="1" containsNumber="1" containsInteger="1" count="4">
        <s v="M"/>
        <e v="#N/A"/>
        <n v="0"/>
        <s v="F"/>
      </sharedItems>
    </cacheField>
    <cacheField name="Cat">
      <sharedItems containsMixedTypes="1" containsNumber="1" containsInteger="1" count="5">
        <n v="0"/>
        <s v="V45"/>
        <s v="V40"/>
        <e v="#N/A"/>
        <s v="V35"/>
      </sharedItems>
    </cacheField>
    <cacheField name="Club">
      <sharedItems containsMixedTypes="1" containsNumber="1" containsInteger="1" count="12">
        <s v="Ayr Seaforth AAC"/>
        <s v="Bellahouston Harriers"/>
        <s v="Bellahouston Road Runners"/>
        <s v="Calderglen Harriers"/>
        <s v="Carnegie Harriers"/>
        <s v="Central AC"/>
        <s v="City of Edinburgh AC"/>
        <s v="Ron Hill Cambuslang Harriers"/>
        <s v="Shettleston Harriers"/>
        <e v="#N/A"/>
        <n v="0"/>
        <s v="Carnethy Hill Racing Club"/>
      </sharedItems>
    </cacheField>
  </cacheFields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I3:O250" sheet="Enter Results"/>
  </cacheSource>
  <cacheFields count="7">
    <cacheField name="Pos">
      <sharedItems containsSemiMixedTypes="0" containsString="0" containsMixedTypes="0" containsNumber="1" containsInteger="1"/>
    </cacheField>
    <cacheField name="No">
      <sharedItems containsMixedTypes="1" containsNumber="1" containsInteger="1"/>
    </cacheField>
    <cacheField name="Time">
      <sharedItems containsDate="1" containsMixedTypes="1"/>
    </cacheField>
    <cacheField name="Runner">
      <sharedItems containsMixedTypes="1" containsNumber="1" containsInteger="1" count="2">
        <n v="0"/>
        <s v=" "/>
      </sharedItems>
    </cacheField>
    <cacheField name="M/F">
      <sharedItems containsMixedTypes="1" containsNumber="1" containsInteger="1" count="2">
        <n v="0"/>
        <s v=" "/>
      </sharedItems>
    </cacheField>
    <cacheField name="Cat">
      <sharedItems containsBlank="1" containsMixedTypes="1" containsNumber="1" containsInteger="1" count="3">
        <n v="0"/>
        <s v=" "/>
        <m/>
      </sharedItems>
    </cacheField>
    <cacheField name="Club">
      <sharedItems containsMixedTypes="1" containsNumber="1" containsInteger="1" count="2">
        <n v="0"/>
        <s v=" "/>
      </sharedItems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Cache/pivotCacheRecords2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2.xml" /></Relationships>
</file>

<file path=xl/pivotTables/_rels/pivotTable2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3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2.xml" /></Relationships>
</file>

<file path=xl/pivotTables/pivotTable1.xml><?xml version="1.0" encoding="utf-8"?>
<pivotTableDefinition xmlns="http://schemas.openxmlformats.org/spreadsheetml/2006/main" name="PivotTable1" cacheId="7" applyNumberFormats="0" applyBorderFormats="0" applyFontFormats="0" applyPatternFormats="0" applyAlignmentFormats="0" applyWidthHeightFormats="0" dataCaption="Data" showMissing="1" preserveFormatting="1" rowGrandTotals="0" colGrandTotals="0" itemPrintTitles="1" compactData="0" updatedVersion="2" indent="0" showMemberPropertyTips="1">
  <location ref="A3:E8" firstHeaderRow="2" firstDataRow="2" firstDataCol="4"/>
  <pivotFields count="7">
    <pivotField compact="0" outline="0" subtotalTop="0" showAll="0"/>
    <pivotField compact="0" outline="0" subtotalTop="0" showAll="0"/>
    <pivotField dataField="1" compact="0" outline="0" subtotalTop="0" showAll="0" numFmtId="21"/>
    <pivotField axis="axisRow" compact="0" outline="0" subtotalTop="0" showAll="0" autoShow="1" topAutoShow="0" itemPageCount="3" sortType="ascending" rankBy="0" defaultSubtotal="0">
      <items count="2">
        <item x="0"/>
        <item x="1"/>
      </items>
    </pivotField>
    <pivotField axis="axisRow" compact="0" outline="0" subtotalTop="0" showAll="0" rankBy="0" defaultSubtotal="0">
      <items count="2">
        <item x="0"/>
        <item h="1" x="1"/>
      </items>
    </pivotField>
    <pivotField axis="axisRow" compact="0" outline="0" subtotalTop="0" showAll="0">
      <items count="4">
        <item x="0"/>
        <item h="1" x="1"/>
        <item h="1" x="2"/>
        <item t="default"/>
      </items>
    </pivotField>
    <pivotField axis="axisRow" compact="0" subtotalTop="0" showAll="0" insertBlankRow="1" sortType="ascending" rankBy="0">
      <items count="3">
        <item x="0"/>
        <item h="1" x="1"/>
        <item t="default"/>
      </items>
    </pivotField>
  </pivotFields>
  <rowFields count="4">
    <field x="6"/>
    <field x="3"/>
    <field x="4"/>
    <field x="5"/>
  </rowFields>
  <rowItems count="4">
    <i>
      <x/>
    </i>
    <i r="1">
      <x/>
      <x/>
      <x/>
    </i>
    <i t="default">
      <x/>
    </i>
    <i t="blank">
      <x/>
    </i>
  </rowItems>
  <colItems count="1">
    <i/>
  </colItems>
  <dataFields count="1">
    <dataField name="Sum of Time" fld="2" baseField="0" baseItem="0" numFmtId="21"/>
  </dataFields>
  <formats count="7">
    <format dxfId="231">
      <pivotArea outline="0" fieldPosition="0"/>
    </format>
    <format dxfId="231">
      <pivotArea outline="0" fieldPosition="0" dataOnly="0" labelOnly="1" type="topRight"/>
    </format>
    <format dxfId="231">
      <pivotArea outline="0" fieldPosition="0" axis="axisCol" dataOnly="0" grandCol="1" labelOnly="1"/>
    </format>
    <format dxfId="231">
      <pivotArea outline="0" fieldPosition="0">
        <references count="1">
          <reference field="4294967294" count="1">
            <x v="0"/>
          </reference>
        </references>
      </pivotArea>
    </format>
    <format dxfId="232">
      <pivotArea outline="0" fieldPosition="0"/>
    </format>
    <format dxfId="232">
      <pivotArea outline="0" fieldPosition="0" dataOnly="0" labelOnly="1" type="topRight"/>
    </format>
    <format dxfId="232">
      <pivotArea outline="0" fieldPosition="0" axis="axisCol" dataOnly="0" grandCol="1" labelOnly="1"/>
    </format>
  </formats>
  <pivotTableStyleInfo showRowHeaders="1" showColHeaders="1" showRowStripes="0" showColStripes="0" showLastColumn="1"/>
</pivotTableDefinition>
</file>

<file path=xl/pivotTables/pivotTable2.xml><?xml version="1.0" encoding="utf-8"?>
<pivotTableDefinition xmlns="http://schemas.openxmlformats.org/spreadsheetml/2006/main" name="PivotTable1" cacheId="4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A3:AG16" firstHeaderRow="1" firstDataRow="1" firstDataCol="1"/>
  <pivotFields count="7">
    <pivotField compact="0" outline="0" subtotalTop="0" showAll="0"/>
    <pivotField compact="0" outline="0" subtotalTop="0" showAll="0"/>
    <pivotField compact="0" outline="0" subtotalTop="0" showAll="0" numFmtId="21"/>
    <pivotField compact="0" outline="0" subtotalTop="0" showAll="0" defaultSubtotal="0"/>
    <pivotField compact="0" outline="0" subtotalTop="0" showAll="0" defaultSubtotal="0"/>
    <pivotField compact="0" outline="0" subtotalTop="0" showAll="0"/>
    <pivotField compact="0" subtotalTop="0" showAll="0" insertBlankRow="1"/>
  </pivotFields>
  <pivotTableStyleInfo showRowHeaders="1" showColHeaders="1" showRowStripes="0" showColStripes="0" showLastColumn="1"/>
</pivotTableDefinition>
</file>

<file path=xl/pivotTables/pivotTable3.xml><?xml version="1.0" encoding="utf-8"?>
<pivotTableDefinition xmlns="http://schemas.openxmlformats.org/spreadsheetml/2006/main" name="PivotTable1" cacheId="7" applyNumberFormats="0" applyBorderFormats="0" applyFontFormats="0" applyPatternFormats="0" applyAlignmentFormats="0" applyWidthHeightFormats="0" dataCaption="Data" showMissing="1" preserveFormatting="1" rowGrandTotals="0" colGrandTotals="0" itemPrintTitles="1" compactData="0" updatedVersion="2" indent="0" showMemberPropertyTips="1">
  <location ref="A3:E8" firstHeaderRow="2" firstDataRow="2" firstDataCol="4"/>
  <pivotFields count="7">
    <pivotField compact="0" outline="0" subtotalTop="0" showAll="0"/>
    <pivotField compact="0" outline="0" subtotalTop="0" showAll="0"/>
    <pivotField dataField="1" compact="0" outline="0" subtotalTop="0" showAll="0" numFmtId="21"/>
    <pivotField axis="axisRow" compact="0" outline="0" subtotalTop="0" showAll="0" autoShow="1" topAutoShow="0" itemPageCount="3" sortType="ascending" rankBy="0" defaultSubtotal="0">
      <items count="2">
        <item x="0"/>
        <item x="1"/>
      </items>
    </pivotField>
    <pivotField axis="axisRow" compact="0" outline="0" subtotalTop="0" showAll="0" rankBy="0" defaultSubtotal="0">
      <items count="2">
        <item x="0"/>
        <item h="1" x="1"/>
      </items>
    </pivotField>
    <pivotField axis="axisRow" compact="0" outline="0" subtotalTop="0" showAll="0">
      <items count="4">
        <item x="0"/>
        <item x="1"/>
        <item x="2"/>
        <item t="default"/>
      </items>
    </pivotField>
    <pivotField axis="axisRow" compact="0" subtotalTop="0" showAll="0" insertBlankRow="1" sortType="ascending" rankBy="0">
      <items count="3">
        <item x="0"/>
        <item h="1" x="1"/>
        <item t="default"/>
      </items>
    </pivotField>
  </pivotFields>
  <rowFields count="4">
    <field x="6"/>
    <field x="3"/>
    <field x="4"/>
    <field x="5"/>
  </rowFields>
  <rowItems count="4">
    <i>
      <x/>
    </i>
    <i r="1">
      <x/>
      <x/>
      <x/>
    </i>
    <i t="default">
      <x/>
    </i>
    <i t="blank">
      <x/>
    </i>
  </rowItems>
  <colItems count="1">
    <i/>
  </colItems>
  <dataFields count="1">
    <dataField name="Sum of Time" fld="2" baseField="0" baseItem="0" numFmtId="21"/>
  </dataFields>
  <formats count="7">
    <format dxfId="231">
      <pivotArea outline="0" fieldPosition="0"/>
    </format>
    <format dxfId="231">
      <pivotArea outline="0" fieldPosition="0" dataOnly="0" labelOnly="1" type="topRight"/>
    </format>
    <format dxfId="231">
      <pivotArea outline="0" fieldPosition="0" axis="axisCol" dataOnly="0" grandCol="1" labelOnly="1"/>
    </format>
    <format dxfId="231">
      <pivotArea outline="0" fieldPosition="0">
        <references count="1">
          <reference field="4294967294" count="1">
            <x v="0"/>
          </reference>
        </references>
      </pivotArea>
    </format>
    <format dxfId="232">
      <pivotArea outline="0" fieldPosition="0"/>
    </format>
    <format dxfId="232">
      <pivotArea outline="0" fieldPosition="0" dataOnly="0" labelOnly="1" type="topRight"/>
    </format>
    <format dxfId="232">
      <pivotArea outline="0" fieldPosition="0" axis="axisCol" dataOnly="0" grandCol="1" labelOnly="1"/>
    </format>
  </format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ivotTable" Target="../pivotTables/pivotTable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Relationship Id="rId2" Type="http://schemas.openxmlformats.org/officeDocument/2006/relationships/pivotTable" Target="../pivotTables/pivotTable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ivotTable" Target="../pivotTables/pivotTable3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E300"/>
  <sheetViews>
    <sheetView zoomScalePageLayoutView="0" workbookViewId="0" topLeftCell="A1">
      <selection activeCell="B7" sqref="B7"/>
    </sheetView>
  </sheetViews>
  <sheetFormatPr defaultColWidth="9.140625" defaultRowHeight="12.75"/>
  <cols>
    <col min="1" max="1" width="26.7109375" style="0" bestFit="1" customWidth="1"/>
    <col min="2" max="2" width="22.7109375" style="0" customWidth="1"/>
    <col min="3" max="3" width="7.140625" style="0" bestFit="1" customWidth="1"/>
    <col min="4" max="4" width="6.28125" style="0" bestFit="1" customWidth="1"/>
    <col min="5" max="5" width="9.140625" style="54" customWidth="1"/>
  </cols>
  <sheetData>
    <row r="3" spans="1:5" ht="12.75">
      <c r="A3" s="40" t="s">
        <v>16</v>
      </c>
      <c r="B3" s="41"/>
      <c r="C3" s="41"/>
      <c r="D3" s="41"/>
      <c r="E3" s="52"/>
    </row>
    <row r="4" spans="1:5" ht="12.75">
      <c r="A4" s="40" t="s">
        <v>1</v>
      </c>
      <c r="B4" s="40" t="s">
        <v>2</v>
      </c>
      <c r="C4" s="40" t="s">
        <v>15</v>
      </c>
      <c r="D4" s="40" t="s">
        <v>5</v>
      </c>
      <c r="E4" s="52" t="s">
        <v>13</v>
      </c>
    </row>
    <row r="5" spans="1:5" ht="12.75">
      <c r="A5" s="42">
        <v>0</v>
      </c>
      <c r="B5" s="41"/>
      <c r="C5" s="41"/>
      <c r="D5" s="41"/>
      <c r="E5" s="52"/>
    </row>
    <row r="6" spans="1:5" ht="12.75">
      <c r="A6" s="50"/>
      <c r="B6" s="51">
        <v>0</v>
      </c>
      <c r="C6" s="51">
        <v>0</v>
      </c>
      <c r="D6" s="51">
        <v>0</v>
      </c>
      <c r="E6" s="55">
        <v>0</v>
      </c>
    </row>
    <row r="7" spans="1:5" ht="12.75">
      <c r="A7" s="42" t="s">
        <v>21</v>
      </c>
      <c r="B7" s="41"/>
      <c r="C7" s="41"/>
      <c r="D7" s="41"/>
      <c r="E7" s="52">
        <v>0</v>
      </c>
    </row>
    <row r="8" spans="1:5" ht="12.75">
      <c r="A8" s="43"/>
      <c r="B8" s="44"/>
      <c r="C8" s="44"/>
      <c r="D8" s="44"/>
      <c r="E8" s="53"/>
    </row>
    <row r="9" ht="12.75">
      <c r="E9"/>
    </row>
    <row r="10" ht="12.75">
      <c r="E10"/>
    </row>
    <row r="11" ht="12.75">
      <c r="E11"/>
    </row>
    <row r="12" ht="12.75">
      <c r="E12"/>
    </row>
    <row r="13" ht="12.75">
      <c r="E13"/>
    </row>
    <row r="14" ht="12.75">
      <c r="E14"/>
    </row>
    <row r="15" ht="12.75">
      <c r="E15"/>
    </row>
    <row r="16" ht="12.75">
      <c r="E16"/>
    </row>
    <row r="17" ht="12.75">
      <c r="E17"/>
    </row>
    <row r="18" ht="12.75">
      <c r="E18"/>
    </row>
    <row r="19" ht="12.75">
      <c r="E19"/>
    </row>
    <row r="20" ht="12.75">
      <c r="E20"/>
    </row>
    <row r="21" ht="12.75">
      <c r="E21"/>
    </row>
    <row r="22" ht="12.75">
      <c r="E22"/>
    </row>
    <row r="23" ht="12.75">
      <c r="E23"/>
    </row>
    <row r="24" ht="12.75">
      <c r="E24"/>
    </row>
    <row r="25" ht="12.75">
      <c r="E25"/>
    </row>
    <row r="26" ht="12.75">
      <c r="E26"/>
    </row>
    <row r="27" ht="12.75">
      <c r="E27"/>
    </row>
    <row r="28" ht="12.75">
      <c r="E28"/>
    </row>
    <row r="29" ht="12.75">
      <c r="E29"/>
    </row>
    <row r="30" ht="12.75">
      <c r="E30"/>
    </row>
    <row r="31" ht="12.75">
      <c r="E31"/>
    </row>
    <row r="32" ht="12.75">
      <c r="E32"/>
    </row>
    <row r="33" ht="12.75">
      <c r="E33"/>
    </row>
    <row r="34" ht="12.75">
      <c r="E34"/>
    </row>
    <row r="35" ht="12.75">
      <c r="E35"/>
    </row>
    <row r="36" ht="12.75">
      <c r="E36"/>
    </row>
    <row r="37" ht="12.75">
      <c r="E37"/>
    </row>
    <row r="38" ht="12.75">
      <c r="E38"/>
    </row>
    <row r="39" ht="12.75">
      <c r="E39"/>
    </row>
    <row r="40" ht="12.75">
      <c r="E40"/>
    </row>
    <row r="41" ht="12.75">
      <c r="E41"/>
    </row>
    <row r="42" ht="12.75">
      <c r="E42"/>
    </row>
    <row r="43" ht="12.75">
      <c r="E43"/>
    </row>
    <row r="44" ht="12.75">
      <c r="E44"/>
    </row>
    <row r="45" ht="12.75">
      <c r="E45"/>
    </row>
    <row r="46" ht="12.75">
      <c r="E46"/>
    </row>
    <row r="47" ht="12.75">
      <c r="E47"/>
    </row>
    <row r="48" ht="12.75">
      <c r="E48"/>
    </row>
    <row r="49" ht="12.75">
      <c r="E49"/>
    </row>
    <row r="50" ht="12.75">
      <c r="E50"/>
    </row>
    <row r="51" ht="12.75">
      <c r="E51"/>
    </row>
    <row r="52" ht="12.75">
      <c r="E52"/>
    </row>
    <row r="53" ht="12.75">
      <c r="E53"/>
    </row>
    <row r="54" ht="12.75">
      <c r="E54"/>
    </row>
    <row r="55" ht="12.75">
      <c r="E55"/>
    </row>
    <row r="56" ht="12.75">
      <c r="E56"/>
    </row>
    <row r="57" ht="12.75">
      <c r="E57"/>
    </row>
    <row r="58" ht="12.75">
      <c r="E58"/>
    </row>
    <row r="59" ht="12.75">
      <c r="E59"/>
    </row>
    <row r="60" ht="12.75">
      <c r="E60"/>
    </row>
    <row r="61" ht="12.75">
      <c r="E61"/>
    </row>
    <row r="62" ht="12.75">
      <c r="E62"/>
    </row>
    <row r="63" ht="12.75">
      <c r="E63"/>
    </row>
    <row r="64" ht="12.75">
      <c r="E64"/>
    </row>
    <row r="65" ht="12.75">
      <c r="E65"/>
    </row>
    <row r="66" ht="12.75">
      <c r="E66"/>
    </row>
    <row r="67" ht="12.75">
      <c r="E67"/>
    </row>
    <row r="68" ht="12.75">
      <c r="E68"/>
    </row>
    <row r="69" ht="12.75">
      <c r="E69"/>
    </row>
    <row r="70" ht="12.75">
      <c r="E70"/>
    </row>
    <row r="71" ht="12.75">
      <c r="E71"/>
    </row>
    <row r="72" ht="12.75">
      <c r="E72"/>
    </row>
    <row r="73" ht="12.75">
      <c r="E73"/>
    </row>
    <row r="74" ht="12.75">
      <c r="E74"/>
    </row>
    <row r="75" ht="12.75">
      <c r="E75"/>
    </row>
    <row r="76" ht="12.75">
      <c r="E76"/>
    </row>
    <row r="77" ht="12.75">
      <c r="E77"/>
    </row>
    <row r="78" ht="12.75">
      <c r="E78"/>
    </row>
    <row r="79" ht="12.75">
      <c r="E79"/>
    </row>
    <row r="80" ht="12.75">
      <c r="E80"/>
    </row>
    <row r="81" ht="12.75">
      <c r="E81"/>
    </row>
    <row r="82" ht="12.75">
      <c r="E82"/>
    </row>
    <row r="83" ht="12.75">
      <c r="E83"/>
    </row>
    <row r="84" ht="12.75">
      <c r="E84"/>
    </row>
    <row r="85" ht="12.75">
      <c r="E85"/>
    </row>
    <row r="86" ht="12.75">
      <c r="E86"/>
    </row>
    <row r="87" ht="12.75">
      <c r="E87"/>
    </row>
    <row r="88" ht="12.75">
      <c r="E88"/>
    </row>
    <row r="89" ht="12.75">
      <c r="E89"/>
    </row>
    <row r="90" ht="12.75">
      <c r="E90"/>
    </row>
    <row r="91" ht="12.75">
      <c r="E91"/>
    </row>
    <row r="92" ht="12.75">
      <c r="E92"/>
    </row>
    <row r="93" ht="12.75">
      <c r="E93"/>
    </row>
    <row r="94" ht="12.75">
      <c r="E94"/>
    </row>
    <row r="95" ht="12.75">
      <c r="E95"/>
    </row>
    <row r="96" ht="12.75">
      <c r="E96"/>
    </row>
    <row r="97" ht="12.75">
      <c r="E97"/>
    </row>
    <row r="98" ht="12.75">
      <c r="E98"/>
    </row>
    <row r="99" ht="12.75">
      <c r="E99"/>
    </row>
    <row r="100" ht="12.75">
      <c r="E100"/>
    </row>
    <row r="101" ht="12.75">
      <c r="E101"/>
    </row>
    <row r="102" ht="12.75">
      <c r="E102"/>
    </row>
    <row r="103" ht="12.75">
      <c r="E103"/>
    </row>
    <row r="104" ht="12.75">
      <c r="E104"/>
    </row>
    <row r="105" ht="12.75">
      <c r="E105"/>
    </row>
    <row r="106" ht="12.75">
      <c r="E106"/>
    </row>
    <row r="107" ht="12.75">
      <c r="E107"/>
    </row>
    <row r="108" ht="12.75">
      <c r="E108"/>
    </row>
    <row r="109" ht="12.75">
      <c r="E109"/>
    </row>
    <row r="110" ht="12.75">
      <c r="E110"/>
    </row>
    <row r="111" ht="12.75">
      <c r="E111"/>
    </row>
    <row r="112" ht="12.75">
      <c r="E112"/>
    </row>
    <row r="113" ht="12.75">
      <c r="E113"/>
    </row>
    <row r="114" ht="12.75">
      <c r="E114"/>
    </row>
    <row r="115" ht="12.75">
      <c r="E115"/>
    </row>
    <row r="116" ht="12.75">
      <c r="E116"/>
    </row>
    <row r="117" ht="12.75">
      <c r="E117"/>
    </row>
    <row r="118" ht="12.75">
      <c r="E118"/>
    </row>
    <row r="119" ht="12.75">
      <c r="E119"/>
    </row>
    <row r="120" ht="12.75">
      <c r="E120"/>
    </row>
    <row r="121" ht="12.75">
      <c r="E121"/>
    </row>
    <row r="122" ht="12.75">
      <c r="E122"/>
    </row>
    <row r="123" ht="12.75">
      <c r="E123"/>
    </row>
    <row r="124" ht="12.75">
      <c r="E124"/>
    </row>
    <row r="125" ht="12.75">
      <c r="E125"/>
    </row>
    <row r="126" ht="12.75">
      <c r="E126"/>
    </row>
    <row r="127" ht="12.75">
      <c r="E127"/>
    </row>
    <row r="128" ht="12.75">
      <c r="E128"/>
    </row>
    <row r="129" ht="12.75">
      <c r="E129"/>
    </row>
    <row r="130" ht="12.75">
      <c r="E130"/>
    </row>
    <row r="131" ht="12.75">
      <c r="E131"/>
    </row>
    <row r="132" ht="12.75">
      <c r="E132"/>
    </row>
    <row r="133" ht="12.75">
      <c r="E133"/>
    </row>
    <row r="134" ht="12.75">
      <c r="E134"/>
    </row>
    <row r="135" ht="12.75">
      <c r="E135"/>
    </row>
    <row r="136" ht="12.75">
      <c r="E136"/>
    </row>
    <row r="137" ht="12.75">
      <c r="E137"/>
    </row>
    <row r="138" ht="12.75">
      <c r="E138"/>
    </row>
    <row r="139" ht="12.75">
      <c r="E139"/>
    </row>
    <row r="140" ht="12.75">
      <c r="E140"/>
    </row>
    <row r="141" ht="12.75">
      <c r="E141"/>
    </row>
    <row r="142" ht="12.75">
      <c r="E142"/>
    </row>
    <row r="143" ht="12.75">
      <c r="E143"/>
    </row>
    <row r="144" ht="12.75">
      <c r="E144"/>
    </row>
    <row r="145" ht="12.75">
      <c r="E145"/>
    </row>
    <row r="146" ht="12.75">
      <c r="E146"/>
    </row>
    <row r="147" ht="12.75">
      <c r="E147"/>
    </row>
    <row r="148" ht="12.75">
      <c r="E148"/>
    </row>
    <row r="149" ht="12.75">
      <c r="E149"/>
    </row>
    <row r="150" ht="12.75">
      <c r="E150"/>
    </row>
    <row r="151" ht="12.75">
      <c r="E151"/>
    </row>
    <row r="152" ht="12.75">
      <c r="E152"/>
    </row>
    <row r="153" ht="12.75">
      <c r="E153"/>
    </row>
    <row r="154" ht="12.75">
      <c r="E154"/>
    </row>
    <row r="155" ht="12.75">
      <c r="E155"/>
    </row>
    <row r="156" ht="12.75">
      <c r="E156"/>
    </row>
    <row r="157" ht="12.75">
      <c r="E157"/>
    </row>
    <row r="158" ht="12.75">
      <c r="E158"/>
    </row>
    <row r="159" ht="12.75">
      <c r="E159"/>
    </row>
    <row r="160" ht="12.75">
      <c r="E160"/>
    </row>
    <row r="161" ht="12.75">
      <c r="E161"/>
    </row>
    <row r="162" ht="12.75">
      <c r="E162"/>
    </row>
    <row r="163" ht="12.75">
      <c r="E163"/>
    </row>
    <row r="164" ht="12.75">
      <c r="E164"/>
    </row>
    <row r="165" ht="12.75">
      <c r="E165"/>
    </row>
    <row r="166" ht="12.75">
      <c r="E166"/>
    </row>
    <row r="167" ht="12.75">
      <c r="E167"/>
    </row>
    <row r="168" ht="12.75">
      <c r="E168"/>
    </row>
    <row r="169" ht="12.75">
      <c r="E169"/>
    </row>
    <row r="170" ht="12.75">
      <c r="E170"/>
    </row>
    <row r="171" ht="12.75">
      <c r="E171"/>
    </row>
    <row r="172" ht="12.75">
      <c r="E172"/>
    </row>
    <row r="173" ht="12.75">
      <c r="E173"/>
    </row>
    <row r="174" ht="12.75">
      <c r="E174"/>
    </row>
    <row r="175" ht="12.75">
      <c r="E175"/>
    </row>
    <row r="176" ht="12.75">
      <c r="E176"/>
    </row>
    <row r="177" ht="12.75">
      <c r="E177"/>
    </row>
    <row r="178" ht="12.75">
      <c r="E178"/>
    </row>
    <row r="179" ht="12.75">
      <c r="E179"/>
    </row>
    <row r="180" ht="12.75">
      <c r="E180"/>
    </row>
    <row r="181" ht="12.75">
      <c r="E181"/>
    </row>
    <row r="182" ht="12.75">
      <c r="E182"/>
    </row>
    <row r="183" ht="12.75">
      <c r="E183"/>
    </row>
    <row r="184" ht="12.75">
      <c r="E184"/>
    </row>
    <row r="185" ht="12.75">
      <c r="E185"/>
    </row>
    <row r="186" ht="12.75">
      <c r="E186"/>
    </row>
    <row r="187" ht="12.75">
      <c r="E187"/>
    </row>
    <row r="188" ht="12.75">
      <c r="E188"/>
    </row>
    <row r="189" ht="12.75">
      <c r="E189"/>
    </row>
    <row r="190" ht="12.75">
      <c r="E190"/>
    </row>
    <row r="191" ht="12.75">
      <c r="E191"/>
    </row>
    <row r="192" ht="12.75">
      <c r="E192"/>
    </row>
    <row r="193" ht="12.75">
      <c r="E193"/>
    </row>
    <row r="194" ht="12.75">
      <c r="E194"/>
    </row>
    <row r="195" ht="12.75">
      <c r="E195"/>
    </row>
    <row r="196" ht="12.75">
      <c r="E196"/>
    </row>
    <row r="197" ht="12.75">
      <c r="E197"/>
    </row>
    <row r="198" ht="12.75">
      <c r="E198"/>
    </row>
    <row r="199" ht="12.75">
      <c r="E199"/>
    </row>
    <row r="200" ht="12.75">
      <c r="E200"/>
    </row>
    <row r="201" ht="12.75">
      <c r="E201"/>
    </row>
    <row r="202" ht="12.75">
      <c r="E202"/>
    </row>
    <row r="203" ht="12.75">
      <c r="E203"/>
    </row>
    <row r="204" ht="12.75">
      <c r="E204"/>
    </row>
    <row r="205" ht="12.75">
      <c r="E205"/>
    </row>
    <row r="206" ht="12.75">
      <c r="E206"/>
    </row>
    <row r="207" ht="12.75">
      <c r="E207"/>
    </row>
    <row r="208" ht="12.75">
      <c r="E208"/>
    </row>
    <row r="209" ht="12.75">
      <c r="E209"/>
    </row>
    <row r="210" ht="12.75">
      <c r="E210"/>
    </row>
    <row r="211" ht="12.75">
      <c r="E211"/>
    </row>
    <row r="212" ht="12.75">
      <c r="E212"/>
    </row>
    <row r="213" ht="12.75">
      <c r="E213"/>
    </row>
    <row r="214" ht="12.75">
      <c r="E214"/>
    </row>
    <row r="215" ht="12.75">
      <c r="E215"/>
    </row>
    <row r="216" ht="12.75">
      <c r="E216"/>
    </row>
    <row r="217" ht="12.75">
      <c r="E217"/>
    </row>
    <row r="218" ht="12.75">
      <c r="E218"/>
    </row>
    <row r="219" ht="12.75">
      <c r="E219"/>
    </row>
    <row r="220" ht="12.75">
      <c r="E220"/>
    </row>
    <row r="221" ht="12.75">
      <c r="E221"/>
    </row>
    <row r="222" ht="12.75">
      <c r="E222"/>
    </row>
    <row r="223" ht="12.75">
      <c r="E223"/>
    </row>
    <row r="224" ht="12.75">
      <c r="E224"/>
    </row>
    <row r="225" ht="12.75">
      <c r="E225"/>
    </row>
    <row r="226" ht="12.75">
      <c r="E226"/>
    </row>
    <row r="227" ht="12.75">
      <c r="E227"/>
    </row>
    <row r="228" ht="12.75">
      <c r="E228"/>
    </row>
    <row r="229" ht="12.75">
      <c r="E229"/>
    </row>
    <row r="230" ht="12.75">
      <c r="E230"/>
    </row>
    <row r="231" ht="12.75">
      <c r="E231"/>
    </row>
    <row r="232" ht="12.75">
      <c r="E232"/>
    </row>
    <row r="233" ht="12.75">
      <c r="E233"/>
    </row>
    <row r="234" ht="12.75">
      <c r="E234"/>
    </row>
    <row r="235" ht="12.75">
      <c r="E235"/>
    </row>
    <row r="236" ht="12.75">
      <c r="E236"/>
    </row>
    <row r="237" ht="12.75">
      <c r="E237"/>
    </row>
    <row r="238" ht="12.75">
      <c r="E238"/>
    </row>
    <row r="239" ht="12.75">
      <c r="E239"/>
    </row>
    <row r="240" ht="12.75">
      <c r="E240"/>
    </row>
    <row r="241" ht="12.75">
      <c r="E241"/>
    </row>
    <row r="242" ht="12.75">
      <c r="E242"/>
    </row>
    <row r="243" ht="12.75">
      <c r="E243"/>
    </row>
    <row r="244" ht="12.75">
      <c r="E244"/>
    </row>
    <row r="245" ht="12.75">
      <c r="E245"/>
    </row>
    <row r="246" ht="12.75">
      <c r="E246"/>
    </row>
    <row r="247" ht="12.75">
      <c r="E247"/>
    </row>
    <row r="248" ht="12.75">
      <c r="E248"/>
    </row>
    <row r="249" ht="12.75">
      <c r="E249"/>
    </row>
    <row r="250" ht="12.75">
      <c r="E250"/>
    </row>
    <row r="251" ht="12.75">
      <c r="E251"/>
    </row>
    <row r="252" ht="12.75">
      <c r="E252"/>
    </row>
    <row r="253" ht="12.75">
      <c r="E253"/>
    </row>
    <row r="254" ht="12.75">
      <c r="E254"/>
    </row>
    <row r="255" ht="12.75">
      <c r="E255"/>
    </row>
    <row r="256" ht="12.75">
      <c r="E256"/>
    </row>
    <row r="257" ht="12.75">
      <c r="E257"/>
    </row>
    <row r="258" ht="12.75">
      <c r="E258"/>
    </row>
    <row r="259" ht="12.75">
      <c r="E259"/>
    </row>
    <row r="260" ht="12.75">
      <c r="E260"/>
    </row>
    <row r="261" ht="12.75">
      <c r="E261"/>
    </row>
    <row r="262" ht="12.75">
      <c r="E262"/>
    </row>
    <row r="263" ht="12.75">
      <c r="E263"/>
    </row>
    <row r="264" ht="12.75">
      <c r="E264"/>
    </row>
    <row r="265" ht="12.75">
      <c r="E265"/>
    </row>
    <row r="266" ht="12.75">
      <c r="E266"/>
    </row>
    <row r="267" ht="12.75">
      <c r="E267"/>
    </row>
    <row r="268" ht="12.75">
      <c r="E268"/>
    </row>
    <row r="269" ht="12.75">
      <c r="E269"/>
    </row>
    <row r="270" ht="12.75">
      <c r="E270"/>
    </row>
    <row r="271" ht="12.75">
      <c r="E271"/>
    </row>
    <row r="272" ht="12.75">
      <c r="E272"/>
    </row>
    <row r="273" ht="12.75">
      <c r="E273"/>
    </row>
    <row r="274" ht="12.75">
      <c r="E274"/>
    </row>
    <row r="275" ht="12.75">
      <c r="E275"/>
    </row>
    <row r="276" ht="12.75">
      <c r="E276"/>
    </row>
    <row r="277" ht="12.75">
      <c r="E277"/>
    </row>
    <row r="278" ht="12.75">
      <c r="E278"/>
    </row>
    <row r="279" ht="12.75">
      <c r="E279"/>
    </row>
    <row r="280" ht="12.75">
      <c r="E280"/>
    </row>
    <row r="281" ht="12.75">
      <c r="E281"/>
    </row>
    <row r="282" ht="12.75">
      <c r="E282"/>
    </row>
    <row r="283" ht="12.75">
      <c r="E283"/>
    </row>
    <row r="284" ht="12.75">
      <c r="E284"/>
    </row>
    <row r="285" ht="12.75">
      <c r="E285"/>
    </row>
    <row r="286" ht="12.75">
      <c r="E286"/>
    </row>
    <row r="287" ht="12.75">
      <c r="E287"/>
    </row>
    <row r="288" ht="12.75">
      <c r="E288"/>
    </row>
    <row r="289" ht="12.75">
      <c r="E289"/>
    </row>
    <row r="290" ht="12.75">
      <c r="E290"/>
    </row>
    <row r="291" ht="12.75">
      <c r="E291"/>
    </row>
    <row r="292" ht="12.75">
      <c r="E292"/>
    </row>
    <row r="293" ht="12.75">
      <c r="E293"/>
    </row>
    <row r="294" ht="12.75">
      <c r="E294"/>
    </row>
    <row r="295" ht="12.75">
      <c r="E295"/>
    </row>
    <row r="296" ht="12.75">
      <c r="E296"/>
    </row>
    <row r="297" ht="12.75">
      <c r="E297"/>
    </row>
    <row r="298" ht="12.75">
      <c r="E298"/>
    </row>
    <row r="299" ht="12.75">
      <c r="E299"/>
    </row>
    <row r="300" ht="12.75">
      <c r="E300"/>
    </row>
  </sheetData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/>
  <dimension ref="A1:AJ1074"/>
  <sheetViews>
    <sheetView showZeros="0" tabSelected="1" view="pageLayout" zoomScaleNormal="110" zoomScaleSheetLayoutView="70" workbookViewId="0" topLeftCell="H11">
      <selection activeCell="AA26" sqref="AA26"/>
    </sheetView>
  </sheetViews>
  <sheetFormatPr defaultColWidth="9.140625" defaultRowHeight="12.75"/>
  <cols>
    <col min="1" max="1" width="9.140625" style="2" customWidth="1"/>
    <col min="2" max="2" width="15.28125" style="7" customWidth="1"/>
    <col min="3" max="3" width="19.421875" style="7" customWidth="1"/>
    <col min="4" max="4" width="8.00390625" style="2" customWidth="1"/>
    <col min="5" max="5" width="4.00390625" style="2" bestFit="1" customWidth="1"/>
    <col min="6" max="6" width="9.140625" style="2" customWidth="1"/>
    <col min="7" max="7" width="6.140625" style="11" bestFit="1" customWidth="1"/>
    <col min="8" max="8" width="28.7109375" style="7" customWidth="1"/>
    <col min="9" max="9" width="4.7109375" style="4" customWidth="1"/>
    <col min="10" max="10" width="5.28125" style="7" customWidth="1"/>
    <col min="11" max="11" width="10.28125" style="8" bestFit="1" customWidth="1"/>
    <col min="12" max="12" width="13.8515625" style="7" bestFit="1" customWidth="1"/>
    <col min="13" max="13" width="4.421875" style="2" customWidth="1"/>
    <col min="14" max="14" width="5.57421875" style="2" bestFit="1" customWidth="1"/>
    <col min="15" max="15" width="23.8515625" style="7" bestFit="1" customWidth="1"/>
    <col min="16" max="17" width="5.00390625" style="7" bestFit="1" customWidth="1"/>
    <col min="18" max="18" width="5.28125" style="7" customWidth="1"/>
    <col min="19" max="19" width="4.7109375" style="2" hidden="1" customWidth="1"/>
    <col min="20" max="21" width="4.140625" style="10" hidden="1" customWidth="1"/>
    <col min="22" max="22" width="5.7109375" style="7" bestFit="1" customWidth="1"/>
    <col min="23" max="23" width="9.140625" style="56" customWidth="1"/>
    <col min="24" max="24" width="9.140625" style="7" customWidth="1"/>
    <col min="25" max="25" width="5.140625" style="10" customWidth="1"/>
    <col min="26" max="26" width="9.140625" style="7" customWidth="1"/>
    <col min="27" max="27" width="25.8515625" style="7" customWidth="1"/>
    <col min="28" max="30" width="6.00390625" style="7" customWidth="1"/>
    <col min="31" max="31" width="12.00390625" style="7" bestFit="1" customWidth="1"/>
    <col min="32" max="16384" width="9.140625" style="7" customWidth="1"/>
  </cols>
  <sheetData>
    <row r="1" spans="7:10" ht="21">
      <c r="G1" s="5"/>
      <c r="H1" s="6"/>
      <c r="J1" s="6" t="s">
        <v>3</v>
      </c>
    </row>
    <row r="2" spans="10:18" ht="15">
      <c r="J2" s="25"/>
      <c r="K2" s="18"/>
      <c r="L2" s="25"/>
      <c r="M2" s="30"/>
      <c r="N2" s="30"/>
      <c r="O2" s="25"/>
      <c r="P2" s="27" t="s">
        <v>6</v>
      </c>
      <c r="Q2" s="27" t="s">
        <v>6</v>
      </c>
      <c r="R2" s="27" t="s">
        <v>6</v>
      </c>
    </row>
    <row r="3" spans="1:36" ht="15">
      <c r="A3" s="48" t="s">
        <v>0</v>
      </c>
      <c r="B3" s="49" t="s">
        <v>14</v>
      </c>
      <c r="C3" s="49" t="s">
        <v>1</v>
      </c>
      <c r="D3" s="48" t="s">
        <v>15</v>
      </c>
      <c r="E3" s="48" t="s">
        <v>5</v>
      </c>
      <c r="F3" s="61"/>
      <c r="G3" s="58"/>
      <c r="I3" s="16" t="s">
        <v>4</v>
      </c>
      <c r="J3" s="16" t="s">
        <v>0</v>
      </c>
      <c r="K3" s="12" t="s">
        <v>6</v>
      </c>
      <c r="L3" s="14" t="s">
        <v>2</v>
      </c>
      <c r="M3" s="13" t="s">
        <v>15</v>
      </c>
      <c r="N3" s="13" t="s">
        <v>5</v>
      </c>
      <c r="O3" s="15" t="s">
        <v>1</v>
      </c>
      <c r="P3" s="27" t="s">
        <v>10</v>
      </c>
      <c r="Q3" s="27" t="s">
        <v>11</v>
      </c>
      <c r="R3" s="27" t="s">
        <v>12</v>
      </c>
      <c r="S3" s="26" t="s">
        <v>7</v>
      </c>
      <c r="T3" s="26" t="s">
        <v>8</v>
      </c>
      <c r="U3" s="26" t="s">
        <v>9</v>
      </c>
      <c r="Y3" s="1"/>
      <c r="AA3" s="42"/>
      <c r="AB3" s="42"/>
      <c r="AC3" s="41"/>
      <c r="AD3" s="41"/>
      <c r="AE3" s="41"/>
      <c r="AF3" s="41"/>
      <c r="AG3" s="72"/>
      <c r="AH3"/>
      <c r="AI3"/>
      <c r="AJ3"/>
    </row>
    <row r="4" spans="1:36" ht="15">
      <c r="A4" s="46">
        <v>1</v>
      </c>
      <c r="B4" s="45" t="s">
        <v>22</v>
      </c>
      <c r="C4" s="45" t="s">
        <v>23</v>
      </c>
      <c r="D4" s="46" t="s">
        <v>17</v>
      </c>
      <c r="E4" s="46" t="s">
        <v>24</v>
      </c>
      <c r="F4" s="62"/>
      <c r="G4" s="59"/>
      <c r="H4" s="9"/>
      <c r="I4" s="3">
        <v>1</v>
      </c>
      <c r="J4" s="24">
        <v>27</v>
      </c>
      <c r="K4" s="18">
        <f aca="true" t="shared" si="0" ref="K4:K35">VALUE(S4&amp;":"&amp;T4&amp;":"&amp;U4)</f>
        <v>0.004340277777777778</v>
      </c>
      <c r="L4" s="17" t="str">
        <f>IF($J4=""," ",VLOOKUP($J4,$A$2:$K$502,2,FALSE))</f>
        <v>Roy Elliot</v>
      </c>
      <c r="M4" s="17" t="str">
        <f>IF($J4=""," ",VLOOKUP($J4,$A$2:$K$502,4,FALSE))</f>
        <v>M</v>
      </c>
      <c r="N4" s="17" t="str">
        <f>IF($J4=""," ",VLOOKUP($J4,$A$2:$K$502,5,FALSE))</f>
        <v>U11</v>
      </c>
      <c r="O4" s="22" t="str">
        <f>IF($J4=""," ",VLOOKUP($J4,$A$2:$K$502,3,FALSE))</f>
        <v>Kirkintilloch Olympians</v>
      </c>
      <c r="P4" s="35"/>
      <c r="Q4" s="36">
        <v>6</v>
      </c>
      <c r="R4" s="37" t="s">
        <v>83</v>
      </c>
      <c r="S4" s="28">
        <f>P4</f>
        <v>0</v>
      </c>
      <c r="T4" s="28">
        <f>Q4</f>
        <v>6</v>
      </c>
      <c r="U4" s="28" t="str">
        <f aca="true" t="shared" si="1" ref="U4:U36">R4</f>
        <v>15</v>
      </c>
      <c r="W4" s="57"/>
      <c r="X4" s="8"/>
      <c r="Y4" s="1"/>
      <c r="AA4" s="42"/>
      <c r="AB4" s="42"/>
      <c r="AC4" s="41"/>
      <c r="AD4" s="41"/>
      <c r="AE4" s="41"/>
      <c r="AF4" s="41"/>
      <c r="AG4" s="72"/>
      <c r="AH4"/>
      <c r="AI4"/>
      <c r="AJ4"/>
    </row>
    <row r="5" spans="1:36" ht="15">
      <c r="A5" s="46">
        <v>2</v>
      </c>
      <c r="B5" s="45" t="s">
        <v>25</v>
      </c>
      <c r="C5" s="45" t="s">
        <v>23</v>
      </c>
      <c r="D5" s="46" t="s">
        <v>17</v>
      </c>
      <c r="E5" s="46" t="s">
        <v>24</v>
      </c>
      <c r="F5" s="62"/>
      <c r="G5" s="59"/>
      <c r="H5" s="9"/>
      <c r="I5" s="3">
        <v>2</v>
      </c>
      <c r="J5" s="24">
        <v>12</v>
      </c>
      <c r="K5" s="18">
        <f t="shared" si="0"/>
        <v>0.004340277777777778</v>
      </c>
      <c r="L5" s="17" t="str">
        <f aca="true" t="shared" si="2" ref="L5:L68">IF($J5=""," ",VLOOKUP($J5,$A$2:$K$502,2,FALSE))</f>
        <v>Saul McGlennan</v>
      </c>
      <c r="M5" s="17" t="str">
        <f aca="true" t="shared" si="3" ref="M5:M68">IF($J5=""," ",VLOOKUP($J5,$A$2:$K$502,4,FALSE))</f>
        <v>M</v>
      </c>
      <c r="N5" s="17" t="str">
        <f aca="true" t="shared" si="4" ref="N5:N68">IF($J5=""," ",VLOOKUP($J5,$A$2:$K$502,5,FALSE))</f>
        <v>U11</v>
      </c>
      <c r="O5" s="22" t="str">
        <f aca="true" t="shared" si="5" ref="O5:O68">IF($J5=""," ",VLOOKUP($J5,$A$2:$K$502,3,FALSE))</f>
        <v>Victoria Park COG AC</v>
      </c>
      <c r="P5" s="35"/>
      <c r="Q5" s="36">
        <v>6</v>
      </c>
      <c r="R5" s="36">
        <v>15</v>
      </c>
      <c r="S5" s="28">
        <f aca="true" t="shared" si="6" ref="S5:S36">IF(P5="",S4,P5)</f>
        <v>0</v>
      </c>
      <c r="T5" s="28">
        <f aca="true" t="shared" si="7" ref="T5:T36">IF(Q5="",T4,Q5)</f>
        <v>6</v>
      </c>
      <c r="U5" s="28">
        <f t="shared" si="1"/>
        <v>15</v>
      </c>
      <c r="W5" s="57"/>
      <c r="X5" s="8"/>
      <c r="Y5" s="1"/>
      <c r="AA5" s="50"/>
      <c r="AB5" s="50"/>
      <c r="AC5" s="51"/>
      <c r="AD5" s="51"/>
      <c r="AE5" s="51"/>
      <c r="AF5" s="51"/>
      <c r="AG5" s="73"/>
      <c r="AH5"/>
      <c r="AI5"/>
      <c r="AJ5"/>
    </row>
    <row r="6" spans="1:36" ht="15">
      <c r="A6" s="46">
        <v>3</v>
      </c>
      <c r="B6" s="45" t="s">
        <v>25</v>
      </c>
      <c r="C6" s="45" t="s">
        <v>23</v>
      </c>
      <c r="D6" s="46" t="s">
        <v>17</v>
      </c>
      <c r="E6" s="46" t="s">
        <v>24</v>
      </c>
      <c r="F6" s="62"/>
      <c r="G6" s="59"/>
      <c r="H6" s="9"/>
      <c r="I6" s="3">
        <v>3</v>
      </c>
      <c r="J6" s="24">
        <v>30</v>
      </c>
      <c r="K6" s="18">
        <f t="shared" si="0"/>
        <v>0.004386574074074074</v>
      </c>
      <c r="L6" s="17" t="str">
        <f t="shared" si="2"/>
        <v>Jamie Maxwell</v>
      </c>
      <c r="M6" s="17" t="str">
        <f t="shared" si="3"/>
        <v>M</v>
      </c>
      <c r="N6" s="17" t="str">
        <f t="shared" si="4"/>
        <v>U11</v>
      </c>
      <c r="O6" s="22" t="str">
        <f t="shared" si="5"/>
        <v>Garscube Harriers</v>
      </c>
      <c r="P6" s="35"/>
      <c r="Q6" s="36">
        <v>6</v>
      </c>
      <c r="R6" s="36">
        <v>19</v>
      </c>
      <c r="S6" s="28">
        <f t="shared" si="6"/>
        <v>0</v>
      </c>
      <c r="T6" s="28">
        <f t="shared" si="7"/>
        <v>6</v>
      </c>
      <c r="U6" s="28">
        <f t="shared" si="1"/>
        <v>19</v>
      </c>
      <c r="W6" s="57"/>
      <c r="X6" s="8"/>
      <c r="Y6" s="1"/>
      <c r="AA6" s="50"/>
      <c r="AB6" s="50"/>
      <c r="AC6" s="51"/>
      <c r="AD6" s="51"/>
      <c r="AE6" s="51"/>
      <c r="AF6" s="51"/>
      <c r="AG6" s="73"/>
      <c r="AH6"/>
      <c r="AI6"/>
      <c r="AJ6"/>
    </row>
    <row r="7" spans="1:36" ht="15">
      <c r="A7" s="46">
        <v>4</v>
      </c>
      <c r="B7" s="45" t="s">
        <v>29</v>
      </c>
      <c r="C7" s="45" t="s">
        <v>30</v>
      </c>
      <c r="D7" s="46" t="s">
        <v>17</v>
      </c>
      <c r="E7" s="46" t="s">
        <v>24</v>
      </c>
      <c r="F7" s="62"/>
      <c r="G7" s="59"/>
      <c r="H7" s="9"/>
      <c r="I7" s="3">
        <v>4</v>
      </c>
      <c r="J7" s="24">
        <v>14</v>
      </c>
      <c r="K7" s="18">
        <f t="shared" si="0"/>
        <v>0.004513888888888889</v>
      </c>
      <c r="L7" s="17" t="str">
        <f t="shared" si="2"/>
        <v>Christian McKay</v>
      </c>
      <c r="M7" s="17" t="str">
        <f t="shared" si="3"/>
        <v>M</v>
      </c>
      <c r="N7" s="17" t="str">
        <f t="shared" si="4"/>
        <v>U11</v>
      </c>
      <c r="O7" s="22" t="str">
        <f t="shared" si="5"/>
        <v>Victoria Park COG AC</v>
      </c>
      <c r="P7" s="35"/>
      <c r="Q7" s="36">
        <v>6</v>
      </c>
      <c r="R7" s="36">
        <v>30</v>
      </c>
      <c r="S7" s="28">
        <f t="shared" si="6"/>
        <v>0</v>
      </c>
      <c r="T7" s="28">
        <f t="shared" si="7"/>
        <v>6</v>
      </c>
      <c r="U7" s="28">
        <f t="shared" si="1"/>
        <v>30</v>
      </c>
      <c r="W7" s="57"/>
      <c r="X7" s="8"/>
      <c r="Y7" s="1"/>
      <c r="AA7" s="50"/>
      <c r="AB7" s="50"/>
      <c r="AC7" s="51"/>
      <c r="AD7" s="51"/>
      <c r="AE7" s="51"/>
      <c r="AF7" s="51"/>
      <c r="AG7" s="73"/>
      <c r="AH7"/>
      <c r="AI7"/>
      <c r="AJ7"/>
    </row>
    <row r="8" spans="1:36" ht="15">
      <c r="A8" s="46">
        <v>5</v>
      </c>
      <c r="B8" s="45" t="s">
        <v>31</v>
      </c>
      <c r="C8" s="45" t="s">
        <v>30</v>
      </c>
      <c r="D8" s="46" t="s">
        <v>17</v>
      </c>
      <c r="E8" s="46" t="s">
        <v>24</v>
      </c>
      <c r="F8" s="62"/>
      <c r="G8" s="59"/>
      <c r="H8" s="9"/>
      <c r="I8" s="3">
        <v>5</v>
      </c>
      <c r="J8" s="24">
        <v>7</v>
      </c>
      <c r="K8" s="18">
        <f t="shared" si="0"/>
        <v>0.004560185185185185</v>
      </c>
      <c r="L8" s="17" t="str">
        <f t="shared" si="2"/>
        <v>Andrew McNair</v>
      </c>
      <c r="M8" s="17" t="str">
        <f t="shared" si="3"/>
        <v>M</v>
      </c>
      <c r="N8" s="17" t="str">
        <f t="shared" si="4"/>
        <v>U11</v>
      </c>
      <c r="O8" s="22" t="str">
        <f t="shared" si="5"/>
        <v>Helensburgh AAC</v>
      </c>
      <c r="P8" s="35"/>
      <c r="Q8" s="36">
        <v>6</v>
      </c>
      <c r="R8" s="36">
        <v>34</v>
      </c>
      <c r="S8" s="28">
        <f t="shared" si="6"/>
        <v>0</v>
      </c>
      <c r="T8" s="28">
        <f t="shared" si="7"/>
        <v>6</v>
      </c>
      <c r="U8" s="28">
        <f t="shared" si="1"/>
        <v>34</v>
      </c>
      <c r="W8" s="57"/>
      <c r="X8" s="8"/>
      <c r="Y8" s="1"/>
      <c r="AA8" s="50"/>
      <c r="AB8" s="50"/>
      <c r="AC8" s="51"/>
      <c r="AD8" s="51"/>
      <c r="AE8" s="51"/>
      <c r="AF8" s="51"/>
      <c r="AG8" s="73"/>
      <c r="AH8"/>
      <c r="AI8"/>
      <c r="AJ8"/>
    </row>
    <row r="9" spans="1:36" ht="15">
      <c r="A9" s="46">
        <v>6</v>
      </c>
      <c r="B9" s="45" t="s">
        <v>32</v>
      </c>
      <c r="C9" s="45" t="s">
        <v>30</v>
      </c>
      <c r="D9" s="46" t="s">
        <v>17</v>
      </c>
      <c r="E9" s="46" t="s">
        <v>24</v>
      </c>
      <c r="F9" s="62"/>
      <c r="G9" s="59"/>
      <c r="H9" s="9"/>
      <c r="I9" s="3">
        <v>6</v>
      </c>
      <c r="J9" s="24">
        <v>16</v>
      </c>
      <c r="K9" s="18">
        <f t="shared" si="0"/>
        <v>0.004594907407407408</v>
      </c>
      <c r="L9" s="17" t="str">
        <f t="shared" si="2"/>
        <v>Ben Thomson</v>
      </c>
      <c r="M9" s="17" t="str">
        <f t="shared" si="3"/>
        <v>M</v>
      </c>
      <c r="N9" s="17" t="str">
        <f t="shared" si="4"/>
        <v>U11</v>
      </c>
      <c r="O9" s="22" t="str">
        <f t="shared" si="5"/>
        <v>Victoria Park COG AC</v>
      </c>
      <c r="P9" s="35"/>
      <c r="Q9" s="36">
        <v>6</v>
      </c>
      <c r="R9" s="36">
        <v>37</v>
      </c>
      <c r="S9" s="28">
        <f t="shared" si="6"/>
        <v>0</v>
      </c>
      <c r="T9" s="28">
        <f t="shared" si="7"/>
        <v>6</v>
      </c>
      <c r="U9" s="28">
        <f t="shared" si="1"/>
        <v>37</v>
      </c>
      <c r="W9" s="57"/>
      <c r="X9" s="8"/>
      <c r="Y9" s="1"/>
      <c r="AA9" s="50"/>
      <c r="AB9" s="50"/>
      <c r="AC9" s="51"/>
      <c r="AD9" s="51"/>
      <c r="AE9" s="51"/>
      <c r="AF9" s="51"/>
      <c r="AG9" s="73"/>
      <c r="AH9"/>
      <c r="AI9"/>
      <c r="AJ9"/>
    </row>
    <row r="10" spans="1:36" ht="15">
      <c r="A10" s="46">
        <v>7</v>
      </c>
      <c r="B10" s="45" t="s">
        <v>33</v>
      </c>
      <c r="C10" s="45" t="s">
        <v>30</v>
      </c>
      <c r="D10" s="46" t="s">
        <v>17</v>
      </c>
      <c r="E10" s="46" t="s">
        <v>24</v>
      </c>
      <c r="F10" s="62"/>
      <c r="G10" s="59"/>
      <c r="H10" s="9"/>
      <c r="I10" s="3">
        <v>7</v>
      </c>
      <c r="J10" s="24">
        <v>59</v>
      </c>
      <c r="K10" s="18">
        <f t="shared" si="0"/>
        <v>0.00474537037037037</v>
      </c>
      <c r="L10" s="17" t="str">
        <f t="shared" si="2"/>
        <v>Sophie Sinclair</v>
      </c>
      <c r="M10" s="17" t="str">
        <f t="shared" si="3"/>
        <v>F</v>
      </c>
      <c r="N10" s="17" t="str">
        <f t="shared" si="4"/>
        <v>U11</v>
      </c>
      <c r="O10" s="22" t="str">
        <f t="shared" si="5"/>
        <v>Victoria Park COG AC</v>
      </c>
      <c r="P10" s="35"/>
      <c r="Q10" s="36">
        <v>6</v>
      </c>
      <c r="R10" s="36">
        <v>50</v>
      </c>
      <c r="S10" s="28">
        <f t="shared" si="6"/>
        <v>0</v>
      </c>
      <c r="T10" s="28">
        <f t="shared" si="7"/>
        <v>6</v>
      </c>
      <c r="U10" s="28">
        <f t="shared" si="1"/>
        <v>50</v>
      </c>
      <c r="W10" s="57"/>
      <c r="X10" s="8"/>
      <c r="Y10" s="1"/>
      <c r="AA10" s="50"/>
      <c r="AB10" s="50"/>
      <c r="AC10" s="51"/>
      <c r="AD10" s="51"/>
      <c r="AE10" s="51"/>
      <c r="AF10" s="51"/>
      <c r="AG10" s="73"/>
      <c r="AH10"/>
      <c r="AI10"/>
      <c r="AJ10"/>
    </row>
    <row r="11" spans="1:36" ht="15">
      <c r="A11" s="46">
        <v>8</v>
      </c>
      <c r="B11" s="45" t="s">
        <v>34</v>
      </c>
      <c r="C11" s="45" t="s">
        <v>30</v>
      </c>
      <c r="D11" s="46" t="s">
        <v>17</v>
      </c>
      <c r="E11" s="46" t="s">
        <v>24</v>
      </c>
      <c r="F11" s="62"/>
      <c r="G11" s="59"/>
      <c r="H11" s="9"/>
      <c r="I11" s="3">
        <v>8</v>
      </c>
      <c r="J11" s="24">
        <v>24</v>
      </c>
      <c r="K11" s="18">
        <f t="shared" si="0"/>
        <v>0.004849537037037037</v>
      </c>
      <c r="L11" s="17" t="str">
        <f t="shared" si="2"/>
        <v>Sonny Webb</v>
      </c>
      <c r="M11" s="17" t="str">
        <f t="shared" si="3"/>
        <v>M</v>
      </c>
      <c r="N11" s="17" t="str">
        <f t="shared" si="4"/>
        <v>U11</v>
      </c>
      <c r="O11" s="22" t="str">
        <f t="shared" si="5"/>
        <v>Victoria Park COG AC</v>
      </c>
      <c r="P11" s="35"/>
      <c r="Q11" s="36">
        <v>6</v>
      </c>
      <c r="R11" s="36">
        <v>59</v>
      </c>
      <c r="S11" s="28">
        <f t="shared" si="6"/>
        <v>0</v>
      </c>
      <c r="T11" s="28">
        <f t="shared" si="7"/>
        <v>6</v>
      </c>
      <c r="U11" s="28">
        <f t="shared" si="1"/>
        <v>59</v>
      </c>
      <c r="W11" s="57"/>
      <c r="X11" s="8"/>
      <c r="Y11" s="1"/>
      <c r="AA11" s="50"/>
      <c r="AB11" s="50"/>
      <c r="AC11" s="51"/>
      <c r="AD11" s="51"/>
      <c r="AE11" s="51"/>
      <c r="AF11" s="51"/>
      <c r="AG11" s="73"/>
      <c r="AH11"/>
      <c r="AI11"/>
      <c r="AJ11"/>
    </row>
    <row r="12" spans="1:36" ht="15">
      <c r="A12" s="46">
        <v>9</v>
      </c>
      <c r="B12" s="45" t="s">
        <v>35</v>
      </c>
      <c r="C12" s="45" t="s">
        <v>30</v>
      </c>
      <c r="D12" s="46" t="s">
        <v>17</v>
      </c>
      <c r="E12" s="46" t="s">
        <v>24</v>
      </c>
      <c r="F12" s="62"/>
      <c r="G12" s="59"/>
      <c r="H12" s="9"/>
      <c r="I12" s="3">
        <v>9</v>
      </c>
      <c r="J12" s="24">
        <v>19</v>
      </c>
      <c r="K12" s="18">
        <f t="shared" si="0"/>
        <v>0.004861111111111111</v>
      </c>
      <c r="L12" s="17" t="str">
        <f t="shared" si="2"/>
        <v>Fraser Morgan</v>
      </c>
      <c r="M12" s="17" t="str">
        <f t="shared" si="3"/>
        <v>M</v>
      </c>
      <c r="N12" s="17" t="str">
        <f t="shared" si="4"/>
        <v>U11</v>
      </c>
      <c r="O12" s="22" t="str">
        <f t="shared" si="5"/>
        <v>Victoria Park COG AC</v>
      </c>
      <c r="P12" s="35"/>
      <c r="Q12" s="36">
        <v>7</v>
      </c>
      <c r="R12" s="36">
        <v>0</v>
      </c>
      <c r="S12" s="28">
        <f t="shared" si="6"/>
        <v>0</v>
      </c>
      <c r="T12" s="28">
        <f t="shared" si="7"/>
        <v>7</v>
      </c>
      <c r="U12" s="28">
        <f t="shared" si="1"/>
        <v>0</v>
      </c>
      <c r="W12" s="57"/>
      <c r="X12" s="8"/>
      <c r="Y12" s="1"/>
      <c r="AA12" s="50"/>
      <c r="AB12" s="50"/>
      <c r="AC12" s="51"/>
      <c r="AD12" s="51"/>
      <c r="AE12" s="51"/>
      <c r="AF12" s="51"/>
      <c r="AG12" s="73"/>
      <c r="AH12"/>
      <c r="AI12"/>
      <c r="AJ12"/>
    </row>
    <row r="13" spans="1:36" ht="15">
      <c r="A13" s="46">
        <v>10</v>
      </c>
      <c r="B13" s="45" t="s">
        <v>36</v>
      </c>
      <c r="C13" s="45" t="s">
        <v>30</v>
      </c>
      <c r="D13" s="46" t="s">
        <v>17</v>
      </c>
      <c r="E13" s="46" t="s">
        <v>24</v>
      </c>
      <c r="F13" s="62"/>
      <c r="G13" s="59"/>
      <c r="H13" s="9"/>
      <c r="I13" s="3">
        <v>10</v>
      </c>
      <c r="J13" s="24">
        <v>25</v>
      </c>
      <c r="K13" s="18">
        <f t="shared" si="0"/>
        <v>0.004884259259259259</v>
      </c>
      <c r="L13" s="17" t="str">
        <f t="shared" si="2"/>
        <v>Kami Webb</v>
      </c>
      <c r="M13" s="17" t="str">
        <f t="shared" si="3"/>
        <v>M</v>
      </c>
      <c r="N13" s="17" t="str">
        <f t="shared" si="4"/>
        <v>U11</v>
      </c>
      <c r="O13" s="22" t="str">
        <f t="shared" si="5"/>
        <v>Victoria Park COG AC</v>
      </c>
      <c r="P13" s="35"/>
      <c r="Q13" s="36">
        <v>7</v>
      </c>
      <c r="R13" s="36">
        <v>2</v>
      </c>
      <c r="S13" s="28">
        <f t="shared" si="6"/>
        <v>0</v>
      </c>
      <c r="T13" s="28">
        <f t="shared" si="7"/>
        <v>7</v>
      </c>
      <c r="U13" s="28">
        <f t="shared" si="1"/>
        <v>2</v>
      </c>
      <c r="W13" s="57"/>
      <c r="X13" s="8"/>
      <c r="Y13" s="1"/>
      <c r="AA13" s="50"/>
      <c r="AB13" s="50"/>
      <c r="AC13" s="51"/>
      <c r="AD13" s="51"/>
      <c r="AE13" s="51"/>
      <c r="AF13" s="51"/>
      <c r="AG13" s="73"/>
      <c r="AH13"/>
      <c r="AI13"/>
      <c r="AJ13"/>
    </row>
    <row r="14" spans="1:36" ht="15">
      <c r="A14" s="46">
        <v>11</v>
      </c>
      <c r="B14" s="45" t="s">
        <v>37</v>
      </c>
      <c r="C14" s="45" t="s">
        <v>30</v>
      </c>
      <c r="D14" s="46" t="s">
        <v>17</v>
      </c>
      <c r="E14" s="46" t="s">
        <v>24</v>
      </c>
      <c r="F14" s="62"/>
      <c r="G14" s="59"/>
      <c r="H14" s="9"/>
      <c r="I14" s="3">
        <v>11</v>
      </c>
      <c r="J14" s="24">
        <v>2</v>
      </c>
      <c r="K14" s="18">
        <f t="shared" si="0"/>
        <v>0.004918981481481482</v>
      </c>
      <c r="L14" s="17" t="str">
        <f t="shared" si="2"/>
        <v>Jamie McPherson</v>
      </c>
      <c r="M14" s="17" t="str">
        <f t="shared" si="3"/>
        <v>M</v>
      </c>
      <c r="N14" s="17" t="str">
        <f t="shared" si="4"/>
        <v>U11</v>
      </c>
      <c r="O14" s="22" t="str">
        <f t="shared" si="5"/>
        <v>Clydesdale Harriers</v>
      </c>
      <c r="P14" s="35"/>
      <c r="Q14" s="36">
        <v>7</v>
      </c>
      <c r="R14" s="36">
        <v>5</v>
      </c>
      <c r="S14" s="28">
        <f t="shared" si="6"/>
        <v>0</v>
      </c>
      <c r="T14" s="28">
        <f t="shared" si="7"/>
        <v>7</v>
      </c>
      <c r="U14" s="28">
        <f t="shared" si="1"/>
        <v>5</v>
      </c>
      <c r="W14" s="57"/>
      <c r="X14" s="8"/>
      <c r="Y14" s="1"/>
      <c r="AA14" s="50"/>
      <c r="AB14" s="50"/>
      <c r="AC14" s="51"/>
      <c r="AD14" s="51"/>
      <c r="AE14" s="51"/>
      <c r="AF14" s="51"/>
      <c r="AG14" s="73"/>
      <c r="AH14"/>
      <c r="AI14"/>
      <c r="AJ14"/>
    </row>
    <row r="15" spans="1:36" ht="15">
      <c r="A15" s="46">
        <v>12</v>
      </c>
      <c r="B15" s="45" t="s">
        <v>43</v>
      </c>
      <c r="C15" s="45" t="s">
        <v>44</v>
      </c>
      <c r="D15" s="46" t="s">
        <v>17</v>
      </c>
      <c r="E15" s="46" t="s">
        <v>24</v>
      </c>
      <c r="F15" s="62"/>
      <c r="G15" s="59"/>
      <c r="H15" s="9"/>
      <c r="I15" s="3">
        <v>12</v>
      </c>
      <c r="J15" s="24">
        <v>8</v>
      </c>
      <c r="K15" s="18">
        <f t="shared" si="0"/>
        <v>0.004918981481481482</v>
      </c>
      <c r="L15" s="17" t="str">
        <f t="shared" si="2"/>
        <v>Cameron Williams</v>
      </c>
      <c r="M15" s="17" t="str">
        <f t="shared" si="3"/>
        <v>M</v>
      </c>
      <c r="N15" s="17" t="str">
        <f t="shared" si="4"/>
        <v>U11</v>
      </c>
      <c r="O15" s="22" t="str">
        <f t="shared" si="5"/>
        <v>Helensburgh AAC</v>
      </c>
      <c r="P15" s="35"/>
      <c r="Q15" s="36">
        <v>7</v>
      </c>
      <c r="R15" s="36">
        <v>5</v>
      </c>
      <c r="S15" s="28">
        <f t="shared" si="6"/>
        <v>0</v>
      </c>
      <c r="T15" s="28">
        <f t="shared" si="7"/>
        <v>7</v>
      </c>
      <c r="U15" s="28">
        <f t="shared" si="1"/>
        <v>5</v>
      </c>
      <c r="W15" s="57"/>
      <c r="X15" s="8"/>
      <c r="Y15" s="1"/>
      <c r="AA15" s="50"/>
      <c r="AB15" s="50"/>
      <c r="AC15" s="51"/>
      <c r="AD15" s="51"/>
      <c r="AE15" s="51"/>
      <c r="AF15" s="51"/>
      <c r="AG15" s="73"/>
      <c r="AH15"/>
      <c r="AI15"/>
      <c r="AJ15"/>
    </row>
    <row r="16" spans="1:36" ht="15">
      <c r="A16" s="46">
        <v>13</v>
      </c>
      <c r="B16" s="45" t="s">
        <v>45</v>
      </c>
      <c r="C16" s="45" t="s">
        <v>44</v>
      </c>
      <c r="D16" s="46" t="s">
        <v>17</v>
      </c>
      <c r="E16" s="46" t="s">
        <v>24</v>
      </c>
      <c r="F16" s="62"/>
      <c r="G16" s="59"/>
      <c r="H16" s="9"/>
      <c r="I16" s="3">
        <v>13</v>
      </c>
      <c r="J16" s="24">
        <v>1</v>
      </c>
      <c r="K16" s="18">
        <f t="shared" si="0"/>
        <v>0.004953703703703704</v>
      </c>
      <c r="L16" s="17" t="str">
        <f t="shared" si="2"/>
        <v>Ryan Kearns</v>
      </c>
      <c r="M16" s="17" t="str">
        <f t="shared" si="3"/>
        <v>M</v>
      </c>
      <c r="N16" s="17" t="str">
        <f t="shared" si="4"/>
        <v>U11</v>
      </c>
      <c r="O16" s="22" t="str">
        <f t="shared" si="5"/>
        <v>Clydesdale Harriers</v>
      </c>
      <c r="P16" s="35"/>
      <c r="Q16" s="36">
        <v>7</v>
      </c>
      <c r="R16" s="36">
        <v>8</v>
      </c>
      <c r="S16" s="28">
        <f t="shared" si="6"/>
        <v>0</v>
      </c>
      <c r="T16" s="28">
        <f t="shared" si="7"/>
        <v>7</v>
      </c>
      <c r="U16" s="28">
        <f t="shared" si="1"/>
        <v>8</v>
      </c>
      <c r="W16" s="57"/>
      <c r="X16" s="8"/>
      <c r="Y16" s="1"/>
      <c r="AA16" s="74"/>
      <c r="AB16" s="74"/>
      <c r="AC16" s="75"/>
      <c r="AD16" s="75"/>
      <c r="AE16" s="75"/>
      <c r="AF16" s="75"/>
      <c r="AG16" s="76"/>
      <c r="AH16"/>
      <c r="AI16"/>
      <c r="AJ16"/>
    </row>
    <row r="17" spans="1:36" ht="15">
      <c r="A17" s="46">
        <v>14</v>
      </c>
      <c r="B17" s="45" t="s">
        <v>46</v>
      </c>
      <c r="C17" s="45" t="s">
        <v>44</v>
      </c>
      <c r="D17" s="46" t="s">
        <v>17</v>
      </c>
      <c r="E17" s="46" t="s">
        <v>24</v>
      </c>
      <c r="F17" s="62"/>
      <c r="G17" s="59"/>
      <c r="H17" s="9"/>
      <c r="I17" s="3">
        <v>14</v>
      </c>
      <c r="J17" s="24">
        <v>5</v>
      </c>
      <c r="K17" s="18">
        <f t="shared" si="0"/>
        <v>0.004953703703703704</v>
      </c>
      <c r="L17" s="17" t="str">
        <f t="shared" si="2"/>
        <v>Ewan McCartney</v>
      </c>
      <c r="M17" s="17" t="str">
        <f t="shared" si="3"/>
        <v>M</v>
      </c>
      <c r="N17" s="17" t="str">
        <f t="shared" si="4"/>
        <v>U11</v>
      </c>
      <c r="O17" s="22" t="str">
        <f t="shared" si="5"/>
        <v>Helensburgh AAC</v>
      </c>
      <c r="P17" s="35"/>
      <c r="Q17" s="35">
        <v>7</v>
      </c>
      <c r="R17" s="35">
        <v>8</v>
      </c>
      <c r="S17" s="28">
        <f t="shared" si="6"/>
        <v>0</v>
      </c>
      <c r="T17" s="28">
        <f t="shared" si="7"/>
        <v>7</v>
      </c>
      <c r="U17" s="28">
        <f t="shared" si="1"/>
        <v>8</v>
      </c>
      <c r="W17" s="57"/>
      <c r="X17" s="8"/>
      <c r="Y17" s="1"/>
      <c r="AA17"/>
      <c r="AB17"/>
      <c r="AC17"/>
      <c r="AD17"/>
      <c r="AE17"/>
      <c r="AF17"/>
      <c r="AG17"/>
      <c r="AH17"/>
      <c r="AI17"/>
      <c r="AJ17"/>
    </row>
    <row r="18" spans="1:36" ht="15">
      <c r="A18" s="46">
        <v>15</v>
      </c>
      <c r="B18" s="45" t="s">
        <v>47</v>
      </c>
      <c r="C18" s="45" t="s">
        <v>44</v>
      </c>
      <c r="D18" s="46" t="s">
        <v>17</v>
      </c>
      <c r="E18" s="46" t="s">
        <v>24</v>
      </c>
      <c r="F18" s="62"/>
      <c r="G18" s="59"/>
      <c r="H18" s="9"/>
      <c r="I18" s="3">
        <v>15</v>
      </c>
      <c r="J18" s="24">
        <v>9</v>
      </c>
      <c r="K18" s="18">
        <f t="shared" si="0"/>
        <v>0.0050347222222222225</v>
      </c>
      <c r="L18" s="17" t="str">
        <f t="shared" si="2"/>
        <v>Gethin Davies</v>
      </c>
      <c r="M18" s="17" t="str">
        <f t="shared" si="3"/>
        <v>M</v>
      </c>
      <c r="N18" s="17" t="str">
        <f t="shared" si="4"/>
        <v>U11</v>
      </c>
      <c r="O18" s="22" t="str">
        <f t="shared" si="5"/>
        <v>Helensburgh AAC</v>
      </c>
      <c r="P18" s="35"/>
      <c r="Q18" s="35">
        <v>7</v>
      </c>
      <c r="R18" s="35">
        <v>15</v>
      </c>
      <c r="S18" s="28">
        <f t="shared" si="6"/>
        <v>0</v>
      </c>
      <c r="T18" s="28">
        <f t="shared" si="7"/>
        <v>7</v>
      </c>
      <c r="U18" s="28">
        <f t="shared" si="1"/>
        <v>15</v>
      </c>
      <c r="W18" s="57"/>
      <c r="X18" s="8"/>
      <c r="Y18" s="1"/>
      <c r="AA18"/>
      <c r="AB18"/>
      <c r="AC18"/>
      <c r="AD18"/>
      <c r="AE18"/>
      <c r="AF18"/>
      <c r="AG18"/>
      <c r="AH18"/>
      <c r="AI18"/>
      <c r="AJ18"/>
    </row>
    <row r="19" spans="1:36" ht="15">
      <c r="A19" s="46">
        <v>16</v>
      </c>
      <c r="B19" s="45" t="s">
        <v>48</v>
      </c>
      <c r="C19" s="45" t="s">
        <v>44</v>
      </c>
      <c r="D19" s="46" t="s">
        <v>17</v>
      </c>
      <c r="E19" s="46" t="s">
        <v>24</v>
      </c>
      <c r="F19" s="62"/>
      <c r="G19" s="59"/>
      <c r="H19" s="9"/>
      <c r="I19" s="3">
        <v>16</v>
      </c>
      <c r="J19" s="24">
        <v>13</v>
      </c>
      <c r="K19" s="18">
        <f t="shared" si="0"/>
        <v>0.0050578703703703706</v>
      </c>
      <c r="L19" s="17" t="str">
        <f t="shared" si="2"/>
        <v>Reece Hamilton</v>
      </c>
      <c r="M19" s="17" t="str">
        <f t="shared" si="3"/>
        <v>M</v>
      </c>
      <c r="N19" s="17" t="str">
        <f t="shared" si="4"/>
        <v>U11</v>
      </c>
      <c r="O19" s="22" t="str">
        <f t="shared" si="5"/>
        <v>Victoria Park COG AC</v>
      </c>
      <c r="P19" s="35"/>
      <c r="Q19" s="35">
        <v>7</v>
      </c>
      <c r="R19" s="35">
        <v>17</v>
      </c>
      <c r="S19" s="28">
        <f t="shared" si="6"/>
        <v>0</v>
      </c>
      <c r="T19" s="28">
        <f t="shared" si="7"/>
        <v>7</v>
      </c>
      <c r="U19" s="28">
        <f t="shared" si="1"/>
        <v>17</v>
      </c>
      <c r="W19" s="57"/>
      <c r="X19" s="8"/>
      <c r="Y19" s="1"/>
      <c r="AA19"/>
      <c r="AB19"/>
      <c r="AC19"/>
      <c r="AD19"/>
      <c r="AE19"/>
      <c r="AF19"/>
      <c r="AG19"/>
      <c r="AH19"/>
      <c r="AI19"/>
      <c r="AJ19"/>
    </row>
    <row r="20" spans="1:36" ht="15">
      <c r="A20" s="46">
        <v>17</v>
      </c>
      <c r="B20" s="45" t="s">
        <v>49</v>
      </c>
      <c r="C20" s="45" t="s">
        <v>44</v>
      </c>
      <c r="D20" s="46" t="s">
        <v>17</v>
      </c>
      <c r="E20" s="46" t="s">
        <v>24</v>
      </c>
      <c r="F20" s="62"/>
      <c r="G20" s="59"/>
      <c r="H20" s="9"/>
      <c r="I20" s="3">
        <v>17</v>
      </c>
      <c r="J20" s="24">
        <v>67</v>
      </c>
      <c r="K20" s="18">
        <f t="shared" si="0"/>
        <v>0.0050578703703703706</v>
      </c>
      <c r="L20" s="17" t="str">
        <f t="shared" si="2"/>
        <v>Jenna Hilditch</v>
      </c>
      <c r="M20" s="17" t="str">
        <f t="shared" si="3"/>
        <v>F</v>
      </c>
      <c r="N20" s="17" t="str">
        <f t="shared" si="4"/>
        <v>U11</v>
      </c>
      <c r="O20" s="22" t="str">
        <f t="shared" si="5"/>
        <v>Victoria Park COG AC</v>
      </c>
      <c r="P20" s="35"/>
      <c r="Q20" s="35">
        <v>7</v>
      </c>
      <c r="R20" s="35">
        <v>17</v>
      </c>
      <c r="S20" s="28">
        <f t="shared" si="6"/>
        <v>0</v>
      </c>
      <c r="T20" s="28">
        <f t="shared" si="7"/>
        <v>7</v>
      </c>
      <c r="U20" s="28">
        <f t="shared" si="1"/>
        <v>17</v>
      </c>
      <c r="W20" s="57"/>
      <c r="X20" s="8"/>
      <c r="Y20" s="1"/>
      <c r="AA20"/>
      <c r="AB20"/>
      <c r="AC20"/>
      <c r="AD20"/>
      <c r="AE20"/>
      <c r="AF20"/>
      <c r="AG20"/>
      <c r="AH20"/>
      <c r="AI20"/>
      <c r="AJ20"/>
    </row>
    <row r="21" spans="1:36" ht="15">
      <c r="A21" s="46">
        <v>18</v>
      </c>
      <c r="B21" s="45" t="s">
        <v>50</v>
      </c>
      <c r="C21" s="45" t="s">
        <v>44</v>
      </c>
      <c r="D21" s="46" t="s">
        <v>17</v>
      </c>
      <c r="E21" s="46" t="s">
        <v>24</v>
      </c>
      <c r="F21" s="62"/>
      <c r="G21" s="59"/>
      <c r="H21" s="9"/>
      <c r="I21" s="3">
        <v>18</v>
      </c>
      <c r="J21" s="24"/>
      <c r="K21" s="18">
        <f t="shared" si="0"/>
        <v>0.0050810185185185186</v>
      </c>
      <c r="L21" s="17" t="str">
        <f t="shared" si="2"/>
        <v> </v>
      </c>
      <c r="M21" s="17" t="str">
        <f t="shared" si="3"/>
        <v> </v>
      </c>
      <c r="N21" s="17" t="str">
        <f t="shared" si="4"/>
        <v> </v>
      </c>
      <c r="O21" s="22" t="str">
        <f t="shared" si="5"/>
        <v> </v>
      </c>
      <c r="P21" s="35"/>
      <c r="Q21" s="35">
        <v>7</v>
      </c>
      <c r="R21" s="38">
        <v>19</v>
      </c>
      <c r="S21" s="28">
        <f t="shared" si="6"/>
        <v>0</v>
      </c>
      <c r="T21" s="28">
        <f t="shared" si="7"/>
        <v>7</v>
      </c>
      <c r="U21" s="28">
        <f t="shared" si="1"/>
        <v>19</v>
      </c>
      <c r="W21" s="57"/>
      <c r="X21" s="8"/>
      <c r="Y21" s="1"/>
      <c r="AA21"/>
      <c r="AB21"/>
      <c r="AC21"/>
      <c r="AD21"/>
      <c r="AE21"/>
      <c r="AF21"/>
      <c r="AG21"/>
      <c r="AH21"/>
      <c r="AI21"/>
      <c r="AJ21"/>
    </row>
    <row r="22" spans="1:36" ht="15">
      <c r="A22" s="46">
        <v>19</v>
      </c>
      <c r="B22" s="45" t="s">
        <v>51</v>
      </c>
      <c r="C22" s="45" t="s">
        <v>44</v>
      </c>
      <c r="D22" s="46" t="s">
        <v>17</v>
      </c>
      <c r="E22" s="46" t="s">
        <v>24</v>
      </c>
      <c r="F22" s="62"/>
      <c r="G22" s="59"/>
      <c r="H22" s="9"/>
      <c r="I22" s="3">
        <v>19</v>
      </c>
      <c r="J22" s="24">
        <v>29</v>
      </c>
      <c r="K22" s="18">
        <f t="shared" si="0"/>
        <v>0.005092592592592592</v>
      </c>
      <c r="L22" s="17" t="str">
        <f t="shared" si="2"/>
        <v>Isaac Birr</v>
      </c>
      <c r="M22" s="17" t="str">
        <f t="shared" si="3"/>
        <v>M</v>
      </c>
      <c r="N22" s="17" t="str">
        <f t="shared" si="4"/>
        <v>U11</v>
      </c>
      <c r="O22" s="22" t="str">
        <f t="shared" si="5"/>
        <v>Garscube Harriers</v>
      </c>
      <c r="P22" s="35"/>
      <c r="Q22" s="35">
        <v>7</v>
      </c>
      <c r="R22" s="38">
        <v>20</v>
      </c>
      <c r="S22" s="28">
        <f t="shared" si="6"/>
        <v>0</v>
      </c>
      <c r="T22" s="28">
        <f t="shared" si="7"/>
        <v>7</v>
      </c>
      <c r="U22" s="28">
        <f t="shared" si="1"/>
        <v>20</v>
      </c>
      <c r="W22" s="57"/>
      <c r="X22" s="8"/>
      <c r="Y22" s="1"/>
      <c r="AA22"/>
      <c r="AB22"/>
      <c r="AC22"/>
      <c r="AD22"/>
      <c r="AE22"/>
      <c r="AF22"/>
      <c r="AG22"/>
      <c r="AH22"/>
      <c r="AI22"/>
      <c r="AJ22"/>
    </row>
    <row r="23" spans="1:36" ht="15">
      <c r="A23" s="46">
        <v>20</v>
      </c>
      <c r="B23" s="45" t="s">
        <v>52</v>
      </c>
      <c r="C23" s="45" t="s">
        <v>44</v>
      </c>
      <c r="D23" s="46" t="s">
        <v>17</v>
      </c>
      <c r="E23" s="46" t="s">
        <v>24</v>
      </c>
      <c r="F23" s="62"/>
      <c r="G23" s="59"/>
      <c r="H23" s="9"/>
      <c r="I23" s="3">
        <v>20</v>
      </c>
      <c r="J23" s="24">
        <v>60</v>
      </c>
      <c r="K23" s="18">
        <f t="shared" si="0"/>
        <v>0.005127314814814815</v>
      </c>
      <c r="L23" s="17" t="str">
        <f t="shared" si="2"/>
        <v>Rebecca Barnett</v>
      </c>
      <c r="M23" s="17" t="str">
        <f t="shared" si="3"/>
        <v>F</v>
      </c>
      <c r="N23" s="17" t="str">
        <f t="shared" si="4"/>
        <v>U11</v>
      </c>
      <c r="O23" s="22" t="str">
        <f t="shared" si="5"/>
        <v>Victoria Park COG AC</v>
      </c>
      <c r="P23" s="35"/>
      <c r="Q23" s="35">
        <v>7</v>
      </c>
      <c r="R23" s="38">
        <v>23</v>
      </c>
      <c r="S23" s="28">
        <f t="shared" si="6"/>
        <v>0</v>
      </c>
      <c r="T23" s="28">
        <f t="shared" si="7"/>
        <v>7</v>
      </c>
      <c r="U23" s="28">
        <f t="shared" si="1"/>
        <v>23</v>
      </c>
      <c r="W23" s="57"/>
      <c r="X23" s="8"/>
      <c r="Y23" s="1"/>
      <c r="AA23"/>
      <c r="AB23"/>
      <c r="AC23"/>
      <c r="AD23"/>
      <c r="AE23"/>
      <c r="AF23"/>
      <c r="AG23"/>
      <c r="AH23"/>
      <c r="AI23"/>
      <c r="AJ23"/>
    </row>
    <row r="24" spans="1:36" ht="15">
      <c r="A24" s="46">
        <v>21</v>
      </c>
      <c r="B24" s="45" t="s">
        <v>53</v>
      </c>
      <c r="C24" s="45" t="s">
        <v>44</v>
      </c>
      <c r="D24" s="46" t="s">
        <v>17</v>
      </c>
      <c r="E24" s="46" t="s">
        <v>24</v>
      </c>
      <c r="F24" s="62"/>
      <c r="G24" s="59"/>
      <c r="H24" s="9"/>
      <c r="I24" s="3">
        <v>21</v>
      </c>
      <c r="J24" s="24">
        <v>68</v>
      </c>
      <c r="K24" s="18">
        <f t="shared" si="0"/>
        <v>0.005185185185185185</v>
      </c>
      <c r="L24" s="17" t="str">
        <f t="shared" si="2"/>
        <v>Amy Byrne</v>
      </c>
      <c r="M24" s="17" t="str">
        <f t="shared" si="3"/>
        <v>F</v>
      </c>
      <c r="N24" s="17" t="str">
        <f t="shared" si="4"/>
        <v>U11</v>
      </c>
      <c r="O24" s="22" t="str">
        <f t="shared" si="5"/>
        <v>Victoria Park COG AC</v>
      </c>
      <c r="P24" s="35"/>
      <c r="Q24" s="35">
        <v>7</v>
      </c>
      <c r="R24" s="38">
        <v>28</v>
      </c>
      <c r="S24" s="28">
        <f t="shared" si="6"/>
        <v>0</v>
      </c>
      <c r="T24" s="28">
        <f t="shared" si="7"/>
        <v>7</v>
      </c>
      <c r="U24" s="28">
        <f t="shared" si="1"/>
        <v>28</v>
      </c>
      <c r="W24" s="57"/>
      <c r="X24" s="8"/>
      <c r="Y24" s="1"/>
      <c r="AA24"/>
      <c r="AB24"/>
      <c r="AC24"/>
      <c r="AD24"/>
      <c r="AE24"/>
      <c r="AF24"/>
      <c r="AG24"/>
      <c r="AH24"/>
      <c r="AI24"/>
      <c r="AJ24"/>
    </row>
    <row r="25" spans="1:36" ht="15">
      <c r="A25" s="46">
        <v>22</v>
      </c>
      <c r="B25" s="45" t="s">
        <v>54</v>
      </c>
      <c r="C25" s="45" t="s">
        <v>44</v>
      </c>
      <c r="D25" s="46" t="s">
        <v>17</v>
      </c>
      <c r="E25" s="46" t="s">
        <v>24</v>
      </c>
      <c r="F25" s="62"/>
      <c r="G25" s="59"/>
      <c r="H25" s="9"/>
      <c r="I25" s="3">
        <v>22</v>
      </c>
      <c r="J25" s="24">
        <v>15</v>
      </c>
      <c r="K25" s="18">
        <f t="shared" si="0"/>
        <v>0.005347222222222222</v>
      </c>
      <c r="L25" s="17" t="str">
        <f t="shared" si="2"/>
        <v>George Martean</v>
      </c>
      <c r="M25" s="17" t="str">
        <f t="shared" si="3"/>
        <v>M</v>
      </c>
      <c r="N25" s="17" t="str">
        <f t="shared" si="4"/>
        <v>U11</v>
      </c>
      <c r="O25" s="22" t="str">
        <f t="shared" si="5"/>
        <v>Victoria Park COG AC</v>
      </c>
      <c r="P25" s="35"/>
      <c r="Q25" s="35">
        <v>7</v>
      </c>
      <c r="R25" s="38">
        <v>42</v>
      </c>
      <c r="S25" s="28">
        <f t="shared" si="6"/>
        <v>0</v>
      </c>
      <c r="T25" s="28">
        <f t="shared" si="7"/>
        <v>7</v>
      </c>
      <c r="U25" s="28">
        <f t="shared" si="1"/>
        <v>42</v>
      </c>
      <c r="W25" s="57"/>
      <c r="X25" s="8"/>
      <c r="Y25" s="1"/>
      <c r="AA25"/>
      <c r="AB25"/>
      <c r="AC25"/>
      <c r="AD25"/>
      <c r="AE25"/>
      <c r="AF25"/>
      <c r="AG25"/>
      <c r="AH25"/>
      <c r="AI25"/>
      <c r="AJ25"/>
    </row>
    <row r="26" spans="1:36" ht="15">
      <c r="A26" s="46">
        <v>23</v>
      </c>
      <c r="B26" s="45" t="s">
        <v>55</v>
      </c>
      <c r="C26" s="45" t="s">
        <v>44</v>
      </c>
      <c r="D26" s="46" t="s">
        <v>17</v>
      </c>
      <c r="E26" s="46" t="s">
        <v>24</v>
      </c>
      <c r="F26" s="62"/>
      <c r="G26" s="59"/>
      <c r="H26" s="9"/>
      <c r="I26" s="3">
        <v>23</v>
      </c>
      <c r="J26" s="24">
        <v>17</v>
      </c>
      <c r="K26" s="18">
        <f t="shared" si="0"/>
        <v>0.00537037037037037</v>
      </c>
      <c r="L26" s="17" t="str">
        <f t="shared" si="2"/>
        <v>Jonathon McIntyre</v>
      </c>
      <c r="M26" s="17" t="str">
        <f t="shared" si="3"/>
        <v>M</v>
      </c>
      <c r="N26" s="17" t="str">
        <f t="shared" si="4"/>
        <v>U11</v>
      </c>
      <c r="O26" s="22" t="str">
        <f t="shared" si="5"/>
        <v>Victoria Park COG AC</v>
      </c>
      <c r="P26" s="35"/>
      <c r="Q26" s="35">
        <v>7</v>
      </c>
      <c r="R26" s="38">
        <v>44</v>
      </c>
      <c r="S26" s="28">
        <f t="shared" si="6"/>
        <v>0</v>
      </c>
      <c r="T26" s="28">
        <f t="shared" si="7"/>
        <v>7</v>
      </c>
      <c r="U26" s="28">
        <f t="shared" si="1"/>
        <v>44</v>
      </c>
      <c r="W26" s="57"/>
      <c r="X26" s="8"/>
      <c r="Y26" s="1"/>
      <c r="AA26"/>
      <c r="AB26"/>
      <c r="AC26"/>
      <c r="AD26"/>
      <c r="AE26"/>
      <c r="AF26"/>
      <c r="AG26"/>
      <c r="AH26"/>
      <c r="AI26"/>
      <c r="AJ26"/>
    </row>
    <row r="27" spans="1:36" ht="15">
      <c r="A27" s="46">
        <v>24</v>
      </c>
      <c r="B27" s="45" t="s">
        <v>56</v>
      </c>
      <c r="C27" s="45" t="s">
        <v>44</v>
      </c>
      <c r="D27" s="46" t="s">
        <v>17</v>
      </c>
      <c r="E27" s="46" t="s">
        <v>24</v>
      </c>
      <c r="F27" s="62"/>
      <c r="G27" s="59"/>
      <c r="H27" s="9"/>
      <c r="I27" s="3">
        <v>24</v>
      </c>
      <c r="J27" s="24">
        <v>11</v>
      </c>
      <c r="K27" s="18">
        <f t="shared" si="0"/>
        <v>0.005381944444444445</v>
      </c>
      <c r="L27" s="17" t="str">
        <f t="shared" si="2"/>
        <v>Lewis Tokeley</v>
      </c>
      <c r="M27" s="17" t="str">
        <f t="shared" si="3"/>
        <v>M</v>
      </c>
      <c r="N27" s="17" t="str">
        <f t="shared" si="4"/>
        <v>U11</v>
      </c>
      <c r="O27" s="22" t="str">
        <f t="shared" si="5"/>
        <v>Helensburgh AAC</v>
      </c>
      <c r="P27" s="35"/>
      <c r="Q27" s="35">
        <v>7</v>
      </c>
      <c r="R27" s="38">
        <v>45</v>
      </c>
      <c r="S27" s="28">
        <f t="shared" si="6"/>
        <v>0</v>
      </c>
      <c r="T27" s="28">
        <f t="shared" si="7"/>
        <v>7</v>
      </c>
      <c r="U27" s="28">
        <f t="shared" si="1"/>
        <v>45</v>
      </c>
      <c r="W27" s="57"/>
      <c r="X27" s="8"/>
      <c r="Y27" s="1"/>
      <c r="AA27"/>
      <c r="AB27"/>
      <c r="AC27"/>
      <c r="AD27"/>
      <c r="AE27"/>
      <c r="AF27"/>
      <c r="AG27"/>
      <c r="AH27"/>
      <c r="AI27"/>
      <c r="AJ27"/>
    </row>
    <row r="28" spans="1:36" ht="15">
      <c r="A28" s="46">
        <v>25</v>
      </c>
      <c r="B28" s="45" t="s">
        <v>57</v>
      </c>
      <c r="C28" s="45" t="s">
        <v>44</v>
      </c>
      <c r="D28" s="46" t="s">
        <v>17</v>
      </c>
      <c r="E28" s="46" t="s">
        <v>24</v>
      </c>
      <c r="F28" s="62"/>
      <c r="G28" s="59"/>
      <c r="H28" s="9"/>
      <c r="I28" s="3">
        <v>25</v>
      </c>
      <c r="J28" s="24">
        <v>56</v>
      </c>
      <c r="K28" s="18">
        <f t="shared" si="0"/>
        <v>0.005393518518518519</v>
      </c>
      <c r="L28" s="17" t="str">
        <f t="shared" si="2"/>
        <v>Jenna Gallacher </v>
      </c>
      <c r="M28" s="17" t="str">
        <f t="shared" si="3"/>
        <v>F</v>
      </c>
      <c r="N28" s="17" t="str">
        <f t="shared" si="4"/>
        <v>U11</v>
      </c>
      <c r="O28" s="22" t="str">
        <f t="shared" si="5"/>
        <v>Helensburgh AAC</v>
      </c>
      <c r="P28" s="35"/>
      <c r="Q28" s="35">
        <v>7</v>
      </c>
      <c r="R28" s="38">
        <v>46</v>
      </c>
      <c r="S28" s="28">
        <f t="shared" si="6"/>
        <v>0</v>
      </c>
      <c r="T28" s="28">
        <f t="shared" si="7"/>
        <v>7</v>
      </c>
      <c r="U28" s="28">
        <f t="shared" si="1"/>
        <v>46</v>
      </c>
      <c r="W28" s="57"/>
      <c r="X28" s="8"/>
      <c r="Y28" s="1"/>
      <c r="AA28"/>
      <c r="AB28"/>
      <c r="AC28"/>
      <c r="AD28"/>
      <c r="AE28"/>
      <c r="AF28"/>
      <c r="AG28"/>
      <c r="AH28"/>
      <c r="AI28"/>
      <c r="AJ28"/>
    </row>
    <row r="29" spans="1:36" ht="15">
      <c r="A29" s="46">
        <v>26</v>
      </c>
      <c r="B29" s="45" t="s">
        <v>72</v>
      </c>
      <c r="C29" s="45" t="s">
        <v>69</v>
      </c>
      <c r="D29" s="46" t="s">
        <v>17</v>
      </c>
      <c r="E29" s="46" t="s">
        <v>24</v>
      </c>
      <c r="F29" s="62"/>
      <c r="G29" s="59"/>
      <c r="H29" s="9"/>
      <c r="I29" s="3">
        <v>26</v>
      </c>
      <c r="J29" s="24">
        <v>62</v>
      </c>
      <c r="K29" s="18">
        <f t="shared" si="0"/>
        <v>0.005405092592592592</v>
      </c>
      <c r="L29" s="17" t="str">
        <f t="shared" si="2"/>
        <v>Tuscany Wright</v>
      </c>
      <c r="M29" s="17" t="str">
        <f t="shared" si="3"/>
        <v>F</v>
      </c>
      <c r="N29" s="17" t="str">
        <f t="shared" si="4"/>
        <v>U11</v>
      </c>
      <c r="O29" s="22" t="str">
        <f t="shared" si="5"/>
        <v>Victoria Park COG AC</v>
      </c>
      <c r="P29" s="35"/>
      <c r="Q29" s="35">
        <v>7</v>
      </c>
      <c r="R29" s="38">
        <v>47</v>
      </c>
      <c r="S29" s="28">
        <f t="shared" si="6"/>
        <v>0</v>
      </c>
      <c r="T29" s="28">
        <f t="shared" si="7"/>
        <v>7</v>
      </c>
      <c r="U29" s="28">
        <f t="shared" si="1"/>
        <v>47</v>
      </c>
      <c r="W29" s="57"/>
      <c r="X29" s="8"/>
      <c r="Y29" s="1"/>
      <c r="AA29"/>
      <c r="AB29"/>
      <c r="AC29"/>
      <c r="AD29"/>
      <c r="AE29"/>
      <c r="AF29"/>
      <c r="AG29"/>
      <c r="AH29"/>
      <c r="AI29"/>
      <c r="AJ29"/>
    </row>
    <row r="30" spans="1:36" ht="15">
      <c r="A30" s="46">
        <v>27</v>
      </c>
      <c r="B30" s="45" t="s">
        <v>73</v>
      </c>
      <c r="C30" s="45" t="s">
        <v>74</v>
      </c>
      <c r="D30" s="46" t="s">
        <v>17</v>
      </c>
      <c r="E30" s="46" t="s">
        <v>24</v>
      </c>
      <c r="F30" s="62"/>
      <c r="G30" s="59"/>
      <c r="H30" s="9"/>
      <c r="I30" s="3">
        <v>27</v>
      </c>
      <c r="J30" s="24">
        <v>58</v>
      </c>
      <c r="K30" s="18">
        <f t="shared" si="0"/>
        <v>0.005405092592592592</v>
      </c>
      <c r="L30" s="17" t="str">
        <f t="shared" si="2"/>
        <v>Eva Rooney</v>
      </c>
      <c r="M30" s="17" t="str">
        <f t="shared" si="3"/>
        <v>F</v>
      </c>
      <c r="N30" s="17" t="str">
        <f t="shared" si="4"/>
        <v>U11</v>
      </c>
      <c r="O30" s="22" t="str">
        <f t="shared" si="5"/>
        <v>Helensburgh AAC</v>
      </c>
      <c r="P30" s="35"/>
      <c r="Q30" s="35">
        <v>7</v>
      </c>
      <c r="R30" s="38">
        <v>47</v>
      </c>
      <c r="S30" s="28">
        <f t="shared" si="6"/>
        <v>0</v>
      </c>
      <c r="T30" s="28">
        <f t="shared" si="7"/>
        <v>7</v>
      </c>
      <c r="U30" s="28">
        <f t="shared" si="1"/>
        <v>47</v>
      </c>
      <c r="W30" s="57"/>
      <c r="X30" s="8"/>
      <c r="Y30" s="1"/>
      <c r="AA30"/>
      <c r="AB30"/>
      <c r="AC30"/>
      <c r="AD30"/>
      <c r="AE30"/>
      <c r="AF30"/>
      <c r="AG30"/>
      <c r="AH30"/>
      <c r="AI30"/>
      <c r="AJ30"/>
    </row>
    <row r="31" spans="1:36" ht="15">
      <c r="A31" s="46">
        <v>28</v>
      </c>
      <c r="C31" s="45" t="s">
        <v>76</v>
      </c>
      <c r="D31" s="46" t="s">
        <v>17</v>
      </c>
      <c r="E31" s="46" t="s">
        <v>24</v>
      </c>
      <c r="F31" s="62"/>
      <c r="G31" s="59"/>
      <c r="H31" s="9"/>
      <c r="I31" s="3">
        <v>28</v>
      </c>
      <c r="J31" s="24">
        <v>73</v>
      </c>
      <c r="K31" s="18">
        <f t="shared" si="0"/>
        <v>0.005451388888888888</v>
      </c>
      <c r="L31" s="17" t="str">
        <f t="shared" si="2"/>
        <v>Olivia Mahon</v>
      </c>
      <c r="M31" s="17" t="str">
        <f t="shared" si="3"/>
        <v>F</v>
      </c>
      <c r="N31" s="17" t="str">
        <f t="shared" si="4"/>
        <v>U11</v>
      </c>
      <c r="O31" s="22" t="str">
        <f t="shared" si="5"/>
        <v>Kirkintilloch Olympians</v>
      </c>
      <c r="P31" s="35"/>
      <c r="Q31" s="35">
        <v>7</v>
      </c>
      <c r="R31" s="38">
        <v>51</v>
      </c>
      <c r="S31" s="28">
        <f t="shared" si="6"/>
        <v>0</v>
      </c>
      <c r="T31" s="28">
        <f t="shared" si="7"/>
        <v>7</v>
      </c>
      <c r="U31" s="28">
        <f t="shared" si="1"/>
        <v>51</v>
      </c>
      <c r="W31" s="57"/>
      <c r="X31" s="8"/>
      <c r="Y31" s="1"/>
      <c r="AA31"/>
      <c r="AB31"/>
      <c r="AC31"/>
      <c r="AD31"/>
      <c r="AE31"/>
      <c r="AF31"/>
      <c r="AG31"/>
      <c r="AH31"/>
      <c r="AI31"/>
      <c r="AJ31"/>
    </row>
    <row r="32" spans="1:36" ht="15">
      <c r="A32" s="46">
        <v>29</v>
      </c>
      <c r="B32" s="45" t="s">
        <v>75</v>
      </c>
      <c r="C32" s="45" t="s">
        <v>76</v>
      </c>
      <c r="D32" s="46" t="s">
        <v>17</v>
      </c>
      <c r="E32" s="46" t="s">
        <v>24</v>
      </c>
      <c r="F32" s="62"/>
      <c r="G32" s="59"/>
      <c r="H32" s="9"/>
      <c r="I32" s="3">
        <v>29</v>
      </c>
      <c r="J32" s="24">
        <v>66</v>
      </c>
      <c r="K32" s="18">
        <f t="shared" si="0"/>
        <v>0.005497685185185185</v>
      </c>
      <c r="L32" s="17" t="str">
        <f t="shared" si="2"/>
        <v>Rosabelle Martean</v>
      </c>
      <c r="M32" s="17" t="str">
        <f t="shared" si="3"/>
        <v>F</v>
      </c>
      <c r="N32" s="17" t="str">
        <f t="shared" si="4"/>
        <v>U11</v>
      </c>
      <c r="O32" s="22" t="str">
        <f t="shared" si="5"/>
        <v>Victoria Park COG AC</v>
      </c>
      <c r="P32" s="35"/>
      <c r="Q32" s="35">
        <v>7</v>
      </c>
      <c r="R32" s="38">
        <v>55</v>
      </c>
      <c r="S32" s="28">
        <f t="shared" si="6"/>
        <v>0</v>
      </c>
      <c r="T32" s="28">
        <f t="shared" si="7"/>
        <v>7</v>
      </c>
      <c r="U32" s="28">
        <f t="shared" si="1"/>
        <v>55</v>
      </c>
      <c r="W32" s="57"/>
      <c r="X32" s="8"/>
      <c r="Y32" s="1"/>
      <c r="AA32"/>
      <c r="AB32"/>
      <c r="AC32"/>
      <c r="AD32"/>
      <c r="AE32"/>
      <c r="AF32"/>
      <c r="AG32"/>
      <c r="AH32"/>
      <c r="AI32"/>
      <c r="AJ32"/>
    </row>
    <row r="33" spans="1:36" ht="15">
      <c r="A33" s="46">
        <v>30</v>
      </c>
      <c r="B33" s="45" t="s">
        <v>81</v>
      </c>
      <c r="C33" s="45" t="s">
        <v>76</v>
      </c>
      <c r="D33" s="46" t="s">
        <v>17</v>
      </c>
      <c r="E33" s="46" t="s">
        <v>24</v>
      </c>
      <c r="F33" s="62"/>
      <c r="G33" s="59"/>
      <c r="H33" s="9"/>
      <c r="I33" s="3">
        <v>30</v>
      </c>
      <c r="J33" s="24">
        <v>64</v>
      </c>
      <c r="K33" s="18">
        <f t="shared" si="0"/>
        <v>0.005532407407407407</v>
      </c>
      <c r="L33" s="17" t="str">
        <f t="shared" si="2"/>
        <v>Abby Sinclair</v>
      </c>
      <c r="M33" s="17" t="str">
        <f t="shared" si="3"/>
        <v>F</v>
      </c>
      <c r="N33" s="17" t="str">
        <f t="shared" si="4"/>
        <v>U11</v>
      </c>
      <c r="O33" s="22" t="str">
        <f t="shared" si="5"/>
        <v>Victoria Park COG AC</v>
      </c>
      <c r="P33" s="35"/>
      <c r="Q33" s="35">
        <v>7</v>
      </c>
      <c r="R33" s="38">
        <v>58</v>
      </c>
      <c r="S33" s="28">
        <f t="shared" si="6"/>
        <v>0</v>
      </c>
      <c r="T33" s="28">
        <f t="shared" si="7"/>
        <v>7</v>
      </c>
      <c r="U33" s="28">
        <f t="shared" si="1"/>
        <v>58</v>
      </c>
      <c r="W33" s="57"/>
      <c r="X33" s="8"/>
      <c r="Y33" s="1"/>
      <c r="AA33"/>
      <c r="AB33"/>
      <c r="AC33"/>
      <c r="AD33"/>
      <c r="AE33"/>
      <c r="AF33"/>
      <c r="AG33"/>
      <c r="AH33"/>
      <c r="AI33"/>
      <c r="AJ33"/>
    </row>
    <row r="34" spans="1:36" ht="15">
      <c r="A34" s="46">
        <v>31</v>
      </c>
      <c r="B34" s="45" t="s">
        <v>82</v>
      </c>
      <c r="C34" s="45" t="s">
        <v>76</v>
      </c>
      <c r="D34" s="46" t="s">
        <v>17</v>
      </c>
      <c r="E34" s="46" t="s">
        <v>24</v>
      </c>
      <c r="F34" s="62"/>
      <c r="G34" s="59"/>
      <c r="H34" s="9"/>
      <c r="I34" s="3">
        <v>31</v>
      </c>
      <c r="J34" s="24">
        <v>53</v>
      </c>
      <c r="K34" s="18">
        <f t="shared" si="0"/>
        <v>0.005578703703703704</v>
      </c>
      <c r="L34" s="17">
        <f t="shared" si="2"/>
        <v>0</v>
      </c>
      <c r="M34" s="17">
        <f t="shared" si="3"/>
        <v>0</v>
      </c>
      <c r="N34" s="17">
        <f t="shared" si="4"/>
        <v>0</v>
      </c>
      <c r="O34" s="22">
        <f t="shared" si="5"/>
        <v>0</v>
      </c>
      <c r="P34" s="35"/>
      <c r="Q34" s="35">
        <v>8</v>
      </c>
      <c r="R34" s="38">
        <v>2</v>
      </c>
      <c r="S34" s="28">
        <f t="shared" si="6"/>
        <v>0</v>
      </c>
      <c r="T34" s="28">
        <f t="shared" si="7"/>
        <v>8</v>
      </c>
      <c r="U34" s="28">
        <f t="shared" si="1"/>
        <v>2</v>
      </c>
      <c r="W34" s="57"/>
      <c r="X34" s="8"/>
      <c r="Y34" s="1"/>
      <c r="AA34"/>
      <c r="AB34"/>
      <c r="AC34"/>
      <c r="AD34"/>
      <c r="AE34"/>
      <c r="AF34"/>
      <c r="AG34"/>
      <c r="AH34"/>
      <c r="AI34"/>
      <c r="AJ34"/>
    </row>
    <row r="35" spans="1:36" ht="15">
      <c r="A35" s="46">
        <v>32</v>
      </c>
      <c r="B35" s="45"/>
      <c r="C35" s="45"/>
      <c r="D35" s="46"/>
      <c r="E35" s="46"/>
      <c r="F35" s="62"/>
      <c r="G35" s="59"/>
      <c r="H35" s="9"/>
      <c r="I35" s="3">
        <v>32</v>
      </c>
      <c r="J35" s="24">
        <v>18</v>
      </c>
      <c r="K35" s="18">
        <f t="shared" si="0"/>
        <v>0.005752314814814814</v>
      </c>
      <c r="L35" s="17" t="str">
        <f t="shared" si="2"/>
        <v>Liam Kane</v>
      </c>
      <c r="M35" s="17" t="str">
        <f t="shared" si="3"/>
        <v>M</v>
      </c>
      <c r="N35" s="17" t="str">
        <f t="shared" si="4"/>
        <v>U11</v>
      </c>
      <c r="O35" s="22" t="str">
        <f t="shared" si="5"/>
        <v>Victoria Park COG AC</v>
      </c>
      <c r="P35" s="35"/>
      <c r="Q35" s="35">
        <v>8</v>
      </c>
      <c r="R35" s="38">
        <v>17</v>
      </c>
      <c r="S35" s="28">
        <f t="shared" si="6"/>
        <v>0</v>
      </c>
      <c r="T35" s="28">
        <f t="shared" si="7"/>
        <v>8</v>
      </c>
      <c r="U35" s="28">
        <f t="shared" si="1"/>
        <v>17</v>
      </c>
      <c r="W35" s="57"/>
      <c r="X35" s="8"/>
      <c r="Y35" s="1"/>
      <c r="AA35"/>
      <c r="AB35"/>
      <c r="AC35"/>
      <c r="AD35"/>
      <c r="AE35"/>
      <c r="AF35"/>
      <c r="AG35"/>
      <c r="AH35"/>
      <c r="AI35"/>
      <c r="AJ35"/>
    </row>
    <row r="36" spans="1:36" ht="15">
      <c r="A36" s="46">
        <v>33</v>
      </c>
      <c r="B36" s="45"/>
      <c r="C36" s="45"/>
      <c r="D36" s="46"/>
      <c r="E36" s="46"/>
      <c r="F36" s="62"/>
      <c r="G36" s="59"/>
      <c r="H36" s="9"/>
      <c r="I36" s="3">
        <v>33</v>
      </c>
      <c r="J36" s="24">
        <v>31</v>
      </c>
      <c r="K36" s="18">
        <f aca="true" t="shared" si="8" ref="K36:K45">VALUE(S36&amp;":"&amp;T36&amp;":"&amp;U36)</f>
        <v>0.005775462962962962</v>
      </c>
      <c r="L36" s="17" t="str">
        <f t="shared" si="2"/>
        <v>Preston Young</v>
      </c>
      <c r="M36" s="17" t="str">
        <f t="shared" si="3"/>
        <v>M</v>
      </c>
      <c r="N36" s="17" t="str">
        <f t="shared" si="4"/>
        <v>U11</v>
      </c>
      <c r="O36" s="22" t="str">
        <f t="shared" si="5"/>
        <v>Garscube Harriers</v>
      </c>
      <c r="P36" s="35"/>
      <c r="Q36" s="35">
        <v>8</v>
      </c>
      <c r="R36" s="38">
        <v>19</v>
      </c>
      <c r="S36" s="28">
        <f t="shared" si="6"/>
        <v>0</v>
      </c>
      <c r="T36" s="28">
        <f t="shared" si="7"/>
        <v>8</v>
      </c>
      <c r="U36" s="28">
        <f t="shared" si="1"/>
        <v>19</v>
      </c>
      <c r="W36" s="57"/>
      <c r="X36" s="8"/>
      <c r="Y36" s="1"/>
      <c r="AA36"/>
      <c r="AB36"/>
      <c r="AC36"/>
      <c r="AD36"/>
      <c r="AE36"/>
      <c r="AF36"/>
      <c r="AG36"/>
      <c r="AH36"/>
      <c r="AI36"/>
      <c r="AJ36"/>
    </row>
    <row r="37" spans="1:36" ht="15">
      <c r="A37" s="46">
        <v>34</v>
      </c>
      <c r="B37" s="45"/>
      <c r="C37" s="45"/>
      <c r="D37" s="46"/>
      <c r="E37" s="46"/>
      <c r="F37" s="62"/>
      <c r="G37" s="59"/>
      <c r="H37" s="9"/>
      <c r="I37" s="3">
        <v>34</v>
      </c>
      <c r="J37" s="24">
        <v>55</v>
      </c>
      <c r="K37" s="18">
        <f t="shared" si="8"/>
        <v>0.0059722222222222225</v>
      </c>
      <c r="L37" s="17" t="str">
        <f t="shared" si="2"/>
        <v>Joy Fletcher</v>
      </c>
      <c r="M37" s="17" t="str">
        <f t="shared" si="3"/>
        <v>F</v>
      </c>
      <c r="N37" s="17" t="str">
        <f t="shared" si="4"/>
        <v>U11</v>
      </c>
      <c r="O37" s="22" t="str">
        <f t="shared" si="5"/>
        <v>Helensburgh AAC</v>
      </c>
      <c r="P37" s="35"/>
      <c r="Q37" s="35">
        <v>8</v>
      </c>
      <c r="R37" s="38">
        <v>36</v>
      </c>
      <c r="S37" s="28">
        <f aca="true" t="shared" si="9" ref="S37:S68">IF(P37="",S36,P37)</f>
        <v>0</v>
      </c>
      <c r="T37" s="28">
        <f aca="true" t="shared" si="10" ref="T37:T68">IF(Q37="",T36,Q37)</f>
        <v>8</v>
      </c>
      <c r="U37" s="28">
        <f aca="true" t="shared" si="11" ref="U37:U68">R37</f>
        <v>36</v>
      </c>
      <c r="W37" s="57"/>
      <c r="X37" s="8"/>
      <c r="Y37" s="1"/>
      <c r="AA37"/>
      <c r="AB37"/>
      <c r="AC37"/>
      <c r="AD37"/>
      <c r="AE37"/>
      <c r="AF37"/>
      <c r="AG37"/>
      <c r="AH37"/>
      <c r="AI37"/>
      <c r="AJ37"/>
    </row>
    <row r="38" spans="1:36" ht="15">
      <c r="A38" s="46">
        <v>35</v>
      </c>
      <c r="B38" s="45"/>
      <c r="C38" s="45"/>
      <c r="D38" s="46"/>
      <c r="E38" s="46"/>
      <c r="F38" s="62"/>
      <c r="G38" s="59"/>
      <c r="H38" s="9"/>
      <c r="I38" s="3">
        <v>35</v>
      </c>
      <c r="J38" s="24">
        <v>65</v>
      </c>
      <c r="K38" s="18">
        <f t="shared" si="8"/>
        <v>0.0059722222222222225</v>
      </c>
      <c r="L38" s="17" t="str">
        <f t="shared" si="2"/>
        <v>Eildh McNair</v>
      </c>
      <c r="M38" s="17" t="str">
        <f t="shared" si="3"/>
        <v>F</v>
      </c>
      <c r="N38" s="17" t="str">
        <f t="shared" si="4"/>
        <v>U11</v>
      </c>
      <c r="O38" s="22" t="str">
        <f t="shared" si="5"/>
        <v>Victoria Park COG AC</v>
      </c>
      <c r="P38" s="35"/>
      <c r="Q38" s="35">
        <v>8</v>
      </c>
      <c r="R38" s="38">
        <v>36</v>
      </c>
      <c r="S38" s="28">
        <f t="shared" si="9"/>
        <v>0</v>
      </c>
      <c r="T38" s="28">
        <f t="shared" si="10"/>
        <v>8</v>
      </c>
      <c r="U38" s="28">
        <f t="shared" si="11"/>
        <v>36</v>
      </c>
      <c r="W38" s="57"/>
      <c r="X38" s="8"/>
      <c r="Y38" s="1"/>
      <c r="AA38"/>
      <c r="AB38"/>
      <c r="AC38"/>
      <c r="AD38"/>
      <c r="AE38"/>
      <c r="AF38"/>
      <c r="AG38"/>
      <c r="AH38"/>
      <c r="AI38"/>
      <c r="AJ38"/>
    </row>
    <row r="39" spans="1:36" ht="15">
      <c r="A39" s="46">
        <v>36</v>
      </c>
      <c r="B39" s="45"/>
      <c r="C39" s="45"/>
      <c r="D39" s="46"/>
      <c r="E39" s="46"/>
      <c r="F39" s="62"/>
      <c r="G39" s="59"/>
      <c r="H39" s="9"/>
      <c r="I39" s="3">
        <v>36</v>
      </c>
      <c r="J39" s="24">
        <v>69</v>
      </c>
      <c r="K39" s="18">
        <f t="shared" si="8"/>
        <v>0.006458333333333333</v>
      </c>
      <c r="L39" s="17" t="str">
        <f t="shared" si="2"/>
        <v>Erin Prior</v>
      </c>
      <c r="M39" s="17" t="str">
        <f t="shared" si="3"/>
        <v>F</v>
      </c>
      <c r="N39" s="17" t="str">
        <f t="shared" si="4"/>
        <v>U11</v>
      </c>
      <c r="O39" s="22" t="str">
        <f t="shared" si="5"/>
        <v>Maryhill Harriers</v>
      </c>
      <c r="P39" s="35"/>
      <c r="Q39" s="35">
        <v>9</v>
      </c>
      <c r="R39" s="38">
        <v>18</v>
      </c>
      <c r="S39" s="28">
        <f t="shared" si="9"/>
        <v>0</v>
      </c>
      <c r="T39" s="28">
        <f t="shared" si="10"/>
        <v>9</v>
      </c>
      <c r="U39" s="28">
        <f t="shared" si="11"/>
        <v>18</v>
      </c>
      <c r="W39" s="57"/>
      <c r="X39" s="8"/>
      <c r="Y39" s="1"/>
      <c r="AA39"/>
      <c r="AB39"/>
      <c r="AC39"/>
      <c r="AD39"/>
      <c r="AE39"/>
      <c r="AF39"/>
      <c r="AG39"/>
      <c r="AH39"/>
      <c r="AI39"/>
      <c r="AJ39"/>
    </row>
    <row r="40" spans="1:36" ht="15">
      <c r="A40" s="46">
        <v>37</v>
      </c>
      <c r="B40" s="45"/>
      <c r="C40" s="45"/>
      <c r="D40" s="46"/>
      <c r="E40" s="46"/>
      <c r="F40" s="62"/>
      <c r="G40" s="59"/>
      <c r="H40" s="9"/>
      <c r="I40" s="3">
        <v>37</v>
      </c>
      <c r="J40" s="24">
        <v>70</v>
      </c>
      <c r="K40" s="18">
        <f t="shared" si="8"/>
        <v>0.006481481481481481</v>
      </c>
      <c r="L40" s="17" t="str">
        <f t="shared" si="2"/>
        <v>Lorna Bateman</v>
      </c>
      <c r="M40" s="17" t="str">
        <f t="shared" si="3"/>
        <v>F</v>
      </c>
      <c r="N40" s="17" t="str">
        <f t="shared" si="4"/>
        <v>U11</v>
      </c>
      <c r="O40" s="22" t="str">
        <f t="shared" si="5"/>
        <v>Maryhill Harriers</v>
      </c>
      <c r="P40" s="35"/>
      <c r="Q40" s="35">
        <v>9</v>
      </c>
      <c r="R40" s="38">
        <v>20</v>
      </c>
      <c r="S40" s="28">
        <f t="shared" si="9"/>
        <v>0</v>
      </c>
      <c r="T40" s="28">
        <f t="shared" si="10"/>
        <v>9</v>
      </c>
      <c r="U40" s="28">
        <f t="shared" si="11"/>
        <v>20</v>
      </c>
      <c r="W40" s="57"/>
      <c r="X40" s="8"/>
      <c r="Y40" s="1"/>
      <c r="AA40"/>
      <c r="AB40"/>
      <c r="AC40"/>
      <c r="AD40"/>
      <c r="AE40"/>
      <c r="AF40"/>
      <c r="AG40"/>
      <c r="AH40"/>
      <c r="AI40"/>
      <c r="AJ40"/>
    </row>
    <row r="41" spans="1:36" ht="15">
      <c r="A41" s="46">
        <v>38</v>
      </c>
      <c r="B41" s="45"/>
      <c r="C41" s="45"/>
      <c r="D41" s="46"/>
      <c r="E41" s="46"/>
      <c r="F41" s="62"/>
      <c r="G41" s="59"/>
      <c r="H41" s="9"/>
      <c r="I41" s="3">
        <v>38</v>
      </c>
      <c r="J41" s="24">
        <v>26</v>
      </c>
      <c r="K41" s="18">
        <f t="shared" si="8"/>
        <v>0.006631944444444445</v>
      </c>
      <c r="L41" s="17" t="s">
        <v>72</v>
      </c>
      <c r="M41" s="17" t="str">
        <f t="shared" si="3"/>
        <v>M</v>
      </c>
      <c r="N41" s="17" t="str">
        <f t="shared" si="4"/>
        <v>U11</v>
      </c>
      <c r="O41" s="22" t="str">
        <f t="shared" si="5"/>
        <v>Maryhill Harriers</v>
      </c>
      <c r="P41" s="35"/>
      <c r="Q41" s="35">
        <v>9</v>
      </c>
      <c r="R41" s="38">
        <v>33</v>
      </c>
      <c r="S41" s="28">
        <f t="shared" si="9"/>
        <v>0</v>
      </c>
      <c r="T41" s="28">
        <f t="shared" si="10"/>
        <v>9</v>
      </c>
      <c r="U41" s="28">
        <f t="shared" si="11"/>
        <v>33</v>
      </c>
      <c r="W41" s="57"/>
      <c r="X41" s="8"/>
      <c r="Y41" s="1"/>
      <c r="AA41"/>
      <c r="AB41"/>
      <c r="AC41"/>
      <c r="AD41"/>
      <c r="AE41"/>
      <c r="AF41"/>
      <c r="AG41"/>
      <c r="AH41"/>
      <c r="AI41"/>
      <c r="AJ41"/>
    </row>
    <row r="42" spans="1:36" ht="15">
      <c r="A42" s="46">
        <v>39</v>
      </c>
      <c r="B42" s="45"/>
      <c r="C42" s="45"/>
      <c r="D42" s="46"/>
      <c r="E42" s="46"/>
      <c r="F42" s="62"/>
      <c r="G42" s="59"/>
      <c r="H42" s="9"/>
      <c r="I42" s="3">
        <v>39</v>
      </c>
      <c r="J42" s="24">
        <v>71</v>
      </c>
      <c r="K42" s="18">
        <f t="shared" si="8"/>
        <v>0.006851851851851852</v>
      </c>
      <c r="L42" s="17" t="str">
        <f t="shared" si="2"/>
        <v>Lauren Boyle</v>
      </c>
      <c r="M42" s="17" t="str">
        <f t="shared" si="3"/>
        <v>F</v>
      </c>
      <c r="N42" s="17" t="str">
        <f t="shared" si="4"/>
        <v>U11</v>
      </c>
      <c r="O42" s="22" t="str">
        <f t="shared" si="5"/>
        <v>Maryhill Harriers</v>
      </c>
      <c r="P42" s="35"/>
      <c r="Q42" s="35">
        <v>9</v>
      </c>
      <c r="R42" s="38">
        <v>52</v>
      </c>
      <c r="S42" s="28">
        <f t="shared" si="9"/>
        <v>0</v>
      </c>
      <c r="T42" s="28">
        <f t="shared" si="10"/>
        <v>9</v>
      </c>
      <c r="U42" s="28">
        <f t="shared" si="11"/>
        <v>52</v>
      </c>
      <c r="W42" s="57"/>
      <c r="X42" s="8"/>
      <c r="Y42" s="1"/>
      <c r="AA42"/>
      <c r="AB42"/>
      <c r="AC42"/>
      <c r="AD42"/>
      <c r="AE42"/>
      <c r="AF42"/>
      <c r="AG42"/>
      <c r="AH42"/>
      <c r="AI42"/>
      <c r="AJ42"/>
    </row>
    <row r="43" spans="1:36" ht="15">
      <c r="A43" s="46">
        <v>40</v>
      </c>
      <c r="B43" s="45"/>
      <c r="C43" s="45"/>
      <c r="D43" s="46"/>
      <c r="E43" s="46"/>
      <c r="F43" s="62"/>
      <c r="G43" s="59"/>
      <c r="H43" s="9"/>
      <c r="I43" s="3">
        <v>40</v>
      </c>
      <c r="J43" s="24">
        <v>100</v>
      </c>
      <c r="K43" s="18">
        <f t="shared" si="8"/>
        <v>0.006886574074074074</v>
      </c>
      <c r="L43" s="17" t="str">
        <f t="shared" si="2"/>
        <v>Catherine Allan</v>
      </c>
      <c r="M43" s="17" t="str">
        <f t="shared" si="3"/>
        <v>F</v>
      </c>
      <c r="N43" s="17" t="str">
        <f t="shared" si="4"/>
        <v>U11</v>
      </c>
      <c r="O43" s="22" t="str">
        <f t="shared" si="5"/>
        <v>Clydesdale Harriers</v>
      </c>
      <c r="P43" s="35"/>
      <c r="Q43" s="35">
        <v>9</v>
      </c>
      <c r="R43" s="38">
        <v>55</v>
      </c>
      <c r="S43" s="28">
        <f t="shared" si="9"/>
        <v>0</v>
      </c>
      <c r="T43" s="28">
        <f t="shared" si="10"/>
        <v>9</v>
      </c>
      <c r="U43" s="28">
        <f t="shared" si="11"/>
        <v>55</v>
      </c>
      <c r="W43" s="57"/>
      <c r="X43" s="8"/>
      <c r="Y43" s="1"/>
      <c r="AA43"/>
      <c r="AB43"/>
      <c r="AC43"/>
      <c r="AD43"/>
      <c r="AE43"/>
      <c r="AF43"/>
      <c r="AG43"/>
      <c r="AH43"/>
      <c r="AI43"/>
      <c r="AJ43"/>
    </row>
    <row r="44" spans="1:36" ht="15">
      <c r="A44" s="46">
        <v>41</v>
      </c>
      <c r="B44" s="45"/>
      <c r="C44" s="45"/>
      <c r="D44" s="46"/>
      <c r="E44" s="46"/>
      <c r="F44" s="62"/>
      <c r="G44" s="59"/>
      <c r="H44" s="9"/>
      <c r="I44" s="3">
        <v>41</v>
      </c>
      <c r="J44" s="24">
        <v>51</v>
      </c>
      <c r="K44" s="18">
        <f t="shared" si="8"/>
        <v>0.006990740740740741</v>
      </c>
      <c r="L44" s="17" t="str">
        <f t="shared" si="2"/>
        <v>Kitty Courage</v>
      </c>
      <c r="M44" s="17" t="str">
        <f t="shared" si="3"/>
        <v>F</v>
      </c>
      <c r="N44" s="17" t="str">
        <f t="shared" si="4"/>
        <v>U11</v>
      </c>
      <c r="O44" s="22" t="str">
        <f t="shared" si="5"/>
        <v>Clydesdale Harriers</v>
      </c>
      <c r="P44" s="35"/>
      <c r="Q44" s="35">
        <v>10</v>
      </c>
      <c r="R44" s="38">
        <v>4</v>
      </c>
      <c r="S44" s="28">
        <f t="shared" si="9"/>
        <v>0</v>
      </c>
      <c r="T44" s="28">
        <f t="shared" si="10"/>
        <v>10</v>
      </c>
      <c r="U44" s="28">
        <f t="shared" si="11"/>
        <v>4</v>
      </c>
      <c r="W44" s="57"/>
      <c r="X44" s="8"/>
      <c r="Y44" s="20"/>
      <c r="AA44"/>
      <c r="AB44"/>
      <c r="AC44"/>
      <c r="AD44"/>
      <c r="AE44"/>
      <c r="AF44"/>
      <c r="AG44"/>
      <c r="AH44"/>
      <c r="AI44"/>
      <c r="AJ44"/>
    </row>
    <row r="45" spans="1:36" ht="15">
      <c r="A45" s="46">
        <v>42</v>
      </c>
      <c r="B45" s="45"/>
      <c r="C45" s="45"/>
      <c r="D45" s="46"/>
      <c r="E45" s="46"/>
      <c r="F45" s="62"/>
      <c r="G45" s="59"/>
      <c r="H45" s="9"/>
      <c r="I45" s="3">
        <v>42</v>
      </c>
      <c r="J45" s="24">
        <v>52</v>
      </c>
      <c r="K45" s="18">
        <f t="shared" si="8"/>
        <v>0.007500000000000001</v>
      </c>
      <c r="L45" s="17" t="str">
        <f t="shared" si="2"/>
        <v>Eve Swift</v>
      </c>
      <c r="M45" s="17" t="str">
        <f t="shared" si="3"/>
        <v>F</v>
      </c>
      <c r="N45" s="17" t="str">
        <f t="shared" si="4"/>
        <v>U11</v>
      </c>
      <c r="O45" s="22" t="str">
        <f t="shared" si="5"/>
        <v>Clydesdale Harriers</v>
      </c>
      <c r="P45" s="35"/>
      <c r="Q45" s="35">
        <v>10</v>
      </c>
      <c r="R45" s="38">
        <v>48</v>
      </c>
      <c r="S45" s="28">
        <f t="shared" si="9"/>
        <v>0</v>
      </c>
      <c r="T45" s="28">
        <f t="shared" si="10"/>
        <v>10</v>
      </c>
      <c r="U45" s="28">
        <f t="shared" si="11"/>
        <v>48</v>
      </c>
      <c r="W45" s="57"/>
      <c r="X45" s="8"/>
      <c r="Y45" s="20"/>
      <c r="AA45"/>
      <c r="AB45"/>
      <c r="AC45"/>
      <c r="AD45"/>
      <c r="AE45"/>
      <c r="AF45"/>
      <c r="AG45"/>
      <c r="AH45"/>
      <c r="AI45"/>
      <c r="AJ45"/>
    </row>
    <row r="46" spans="1:36" ht="15">
      <c r="A46" s="46">
        <v>43</v>
      </c>
      <c r="B46" s="45"/>
      <c r="C46" s="45"/>
      <c r="D46" s="46"/>
      <c r="E46" s="46"/>
      <c r="F46" s="62"/>
      <c r="G46" s="59"/>
      <c r="H46" s="9"/>
      <c r="I46" s="3">
        <v>43</v>
      </c>
      <c r="J46" s="24"/>
      <c r="K46" s="18"/>
      <c r="L46" s="17" t="str">
        <f t="shared" si="2"/>
        <v> </v>
      </c>
      <c r="M46" s="17" t="str">
        <f t="shared" si="3"/>
        <v> </v>
      </c>
      <c r="N46" s="17" t="str">
        <f t="shared" si="4"/>
        <v> </v>
      </c>
      <c r="O46" s="22" t="str">
        <f t="shared" si="5"/>
        <v> </v>
      </c>
      <c r="P46" s="35"/>
      <c r="Q46" s="35"/>
      <c r="R46" s="38"/>
      <c r="S46" s="28">
        <f t="shared" si="9"/>
        <v>0</v>
      </c>
      <c r="T46" s="28">
        <f t="shared" si="10"/>
        <v>10</v>
      </c>
      <c r="U46" s="28">
        <f t="shared" si="11"/>
        <v>0</v>
      </c>
      <c r="W46" s="57"/>
      <c r="X46" s="8"/>
      <c r="Y46" s="20"/>
      <c r="AA46"/>
      <c r="AB46"/>
      <c r="AC46"/>
      <c r="AD46"/>
      <c r="AE46"/>
      <c r="AF46"/>
      <c r="AG46"/>
      <c r="AH46"/>
      <c r="AI46"/>
      <c r="AJ46"/>
    </row>
    <row r="47" spans="1:36" ht="15">
      <c r="A47" s="46">
        <v>44</v>
      </c>
      <c r="B47" s="45"/>
      <c r="C47" s="45"/>
      <c r="D47" s="46"/>
      <c r="E47" s="46"/>
      <c r="F47" s="62"/>
      <c r="G47" s="59"/>
      <c r="H47" s="9"/>
      <c r="I47" s="3">
        <v>44</v>
      </c>
      <c r="J47" s="24"/>
      <c r="K47" s="18"/>
      <c r="L47" s="17" t="str">
        <f t="shared" si="2"/>
        <v> </v>
      </c>
      <c r="M47" s="17" t="str">
        <f t="shared" si="3"/>
        <v> </v>
      </c>
      <c r="N47" s="17" t="str">
        <f t="shared" si="4"/>
        <v> </v>
      </c>
      <c r="O47" s="22" t="str">
        <f t="shared" si="5"/>
        <v> </v>
      </c>
      <c r="P47" s="35"/>
      <c r="Q47" s="35"/>
      <c r="R47" s="38"/>
      <c r="S47" s="28">
        <f t="shared" si="9"/>
        <v>0</v>
      </c>
      <c r="T47" s="28">
        <f t="shared" si="10"/>
        <v>10</v>
      </c>
      <c r="U47" s="28">
        <f t="shared" si="11"/>
        <v>0</v>
      </c>
      <c r="W47" s="57"/>
      <c r="X47" s="8"/>
      <c r="Y47" s="20"/>
      <c r="AA47"/>
      <c r="AB47"/>
      <c r="AC47"/>
      <c r="AD47"/>
      <c r="AE47"/>
      <c r="AF47"/>
      <c r="AG47"/>
      <c r="AH47"/>
      <c r="AI47"/>
      <c r="AJ47"/>
    </row>
    <row r="48" spans="1:36" ht="15">
      <c r="A48" s="46">
        <v>45</v>
      </c>
      <c r="B48" s="45"/>
      <c r="C48" s="45"/>
      <c r="D48" s="46"/>
      <c r="E48" s="46"/>
      <c r="F48" s="62"/>
      <c r="G48" s="59"/>
      <c r="H48" s="9"/>
      <c r="I48" s="3">
        <v>45</v>
      </c>
      <c r="J48" s="24"/>
      <c r="K48" s="18"/>
      <c r="L48" s="17" t="str">
        <f t="shared" si="2"/>
        <v> </v>
      </c>
      <c r="M48" s="17" t="str">
        <f t="shared" si="3"/>
        <v> </v>
      </c>
      <c r="N48" s="17" t="str">
        <f t="shared" si="4"/>
        <v> </v>
      </c>
      <c r="O48" s="22" t="str">
        <f t="shared" si="5"/>
        <v> </v>
      </c>
      <c r="P48" s="35"/>
      <c r="Q48" s="35"/>
      <c r="R48" s="38"/>
      <c r="S48" s="28">
        <f t="shared" si="9"/>
        <v>0</v>
      </c>
      <c r="T48" s="28">
        <f t="shared" si="10"/>
        <v>10</v>
      </c>
      <c r="U48" s="28">
        <f t="shared" si="11"/>
        <v>0</v>
      </c>
      <c r="W48" s="57"/>
      <c r="X48" s="8"/>
      <c r="Y48" s="20"/>
      <c r="AA48"/>
      <c r="AB48"/>
      <c r="AC48"/>
      <c r="AD48"/>
      <c r="AE48"/>
      <c r="AF48"/>
      <c r="AG48"/>
      <c r="AH48"/>
      <c r="AI48"/>
      <c r="AJ48"/>
    </row>
    <row r="49" spans="1:36" ht="15">
      <c r="A49" s="46">
        <v>46</v>
      </c>
      <c r="B49" s="45"/>
      <c r="C49" s="45"/>
      <c r="D49" s="46"/>
      <c r="E49" s="46"/>
      <c r="F49" s="62"/>
      <c r="G49" s="59"/>
      <c r="H49" s="9"/>
      <c r="I49" s="3">
        <v>46</v>
      </c>
      <c r="J49" s="24"/>
      <c r="K49" s="18"/>
      <c r="L49" s="17" t="str">
        <f t="shared" si="2"/>
        <v> </v>
      </c>
      <c r="M49" s="17" t="str">
        <f t="shared" si="3"/>
        <v> </v>
      </c>
      <c r="N49" s="17" t="str">
        <f t="shared" si="4"/>
        <v> </v>
      </c>
      <c r="O49" s="22" t="str">
        <f t="shared" si="5"/>
        <v> </v>
      </c>
      <c r="P49" s="35"/>
      <c r="Q49" s="35"/>
      <c r="R49" s="38"/>
      <c r="S49" s="28">
        <f t="shared" si="9"/>
        <v>0</v>
      </c>
      <c r="T49" s="28">
        <f t="shared" si="10"/>
        <v>10</v>
      </c>
      <c r="U49" s="28">
        <f t="shared" si="11"/>
        <v>0</v>
      </c>
      <c r="W49" s="57"/>
      <c r="X49" s="8"/>
      <c r="Y49" s="20"/>
      <c r="AA49"/>
      <c r="AB49"/>
      <c r="AC49"/>
      <c r="AD49"/>
      <c r="AE49"/>
      <c r="AF49"/>
      <c r="AG49"/>
      <c r="AH49"/>
      <c r="AI49"/>
      <c r="AJ49"/>
    </row>
    <row r="50" spans="1:36" ht="15">
      <c r="A50" s="46">
        <v>47</v>
      </c>
      <c r="B50" s="45"/>
      <c r="C50" s="45"/>
      <c r="D50" s="46"/>
      <c r="E50" s="46"/>
      <c r="F50" s="62"/>
      <c r="G50" s="59"/>
      <c r="H50" s="9"/>
      <c r="I50" s="3">
        <v>47</v>
      </c>
      <c r="J50" s="24"/>
      <c r="K50" s="18"/>
      <c r="L50" s="17" t="str">
        <f t="shared" si="2"/>
        <v> </v>
      </c>
      <c r="M50" s="17" t="str">
        <f t="shared" si="3"/>
        <v> </v>
      </c>
      <c r="N50" s="17" t="str">
        <f t="shared" si="4"/>
        <v> </v>
      </c>
      <c r="O50" s="22" t="str">
        <f t="shared" si="5"/>
        <v> </v>
      </c>
      <c r="P50" s="35"/>
      <c r="Q50" s="35"/>
      <c r="R50" s="38"/>
      <c r="S50" s="28">
        <f t="shared" si="9"/>
        <v>0</v>
      </c>
      <c r="T50" s="28">
        <f t="shared" si="10"/>
        <v>10</v>
      </c>
      <c r="U50" s="28">
        <f t="shared" si="11"/>
        <v>0</v>
      </c>
      <c r="W50" s="57"/>
      <c r="X50" s="8"/>
      <c r="Y50" s="20"/>
      <c r="AA50"/>
      <c r="AB50"/>
      <c r="AC50"/>
      <c r="AD50"/>
      <c r="AE50"/>
      <c r="AF50"/>
      <c r="AG50"/>
      <c r="AH50"/>
      <c r="AI50"/>
      <c r="AJ50"/>
    </row>
    <row r="51" spans="1:36" ht="15">
      <c r="A51" s="46">
        <v>48</v>
      </c>
      <c r="B51" s="45"/>
      <c r="C51" s="45"/>
      <c r="D51" s="46"/>
      <c r="E51" s="46"/>
      <c r="F51" s="62"/>
      <c r="G51" s="59"/>
      <c r="H51" s="9"/>
      <c r="I51" s="3">
        <v>48</v>
      </c>
      <c r="J51" s="24"/>
      <c r="K51" s="18"/>
      <c r="L51" s="17" t="str">
        <f t="shared" si="2"/>
        <v> </v>
      </c>
      <c r="M51" s="17" t="str">
        <f t="shared" si="3"/>
        <v> </v>
      </c>
      <c r="N51" s="17" t="str">
        <f t="shared" si="4"/>
        <v> </v>
      </c>
      <c r="O51" s="22" t="str">
        <f t="shared" si="5"/>
        <v> </v>
      </c>
      <c r="P51" s="35"/>
      <c r="Q51" s="35"/>
      <c r="R51" s="38"/>
      <c r="S51" s="28">
        <f t="shared" si="9"/>
        <v>0</v>
      </c>
      <c r="T51" s="28">
        <f t="shared" si="10"/>
        <v>10</v>
      </c>
      <c r="U51" s="28">
        <f t="shared" si="11"/>
        <v>0</v>
      </c>
      <c r="W51" s="57"/>
      <c r="X51" s="8"/>
      <c r="Y51" s="20"/>
      <c r="AA51"/>
      <c r="AB51"/>
      <c r="AC51"/>
      <c r="AD51"/>
      <c r="AE51"/>
      <c r="AF51"/>
      <c r="AG51"/>
      <c r="AH51"/>
      <c r="AI51"/>
      <c r="AJ51"/>
    </row>
    <row r="52" spans="1:36" ht="15">
      <c r="A52" s="46">
        <v>49</v>
      </c>
      <c r="B52" s="45"/>
      <c r="C52" s="45"/>
      <c r="D52" s="46"/>
      <c r="E52" s="46"/>
      <c r="F52" s="62"/>
      <c r="G52" s="59"/>
      <c r="H52" s="9"/>
      <c r="I52" s="3">
        <v>49</v>
      </c>
      <c r="J52" s="24"/>
      <c r="K52" s="18"/>
      <c r="L52" s="17" t="str">
        <f t="shared" si="2"/>
        <v> </v>
      </c>
      <c r="M52" s="17" t="str">
        <f t="shared" si="3"/>
        <v> </v>
      </c>
      <c r="N52" s="17" t="str">
        <f t="shared" si="4"/>
        <v> </v>
      </c>
      <c r="O52" s="22" t="str">
        <f t="shared" si="5"/>
        <v> </v>
      </c>
      <c r="P52" s="35"/>
      <c r="Q52" s="35"/>
      <c r="R52" s="38"/>
      <c r="S52" s="28">
        <f t="shared" si="9"/>
        <v>0</v>
      </c>
      <c r="T52" s="28">
        <f t="shared" si="10"/>
        <v>10</v>
      </c>
      <c r="U52" s="28">
        <f t="shared" si="11"/>
        <v>0</v>
      </c>
      <c r="W52" s="57"/>
      <c r="X52" s="8"/>
      <c r="Y52" s="20"/>
      <c r="AA52"/>
      <c r="AB52"/>
      <c r="AC52"/>
      <c r="AD52"/>
      <c r="AE52"/>
      <c r="AF52"/>
      <c r="AG52"/>
      <c r="AH52"/>
      <c r="AI52"/>
      <c r="AJ52"/>
    </row>
    <row r="53" spans="1:36" ht="15">
      <c r="A53" s="46">
        <v>50</v>
      </c>
      <c r="B53" s="45"/>
      <c r="C53" s="45"/>
      <c r="D53" s="46"/>
      <c r="E53" s="46"/>
      <c r="F53" s="62"/>
      <c r="G53" s="59"/>
      <c r="H53" s="9"/>
      <c r="I53" s="3"/>
      <c r="J53" s="24"/>
      <c r="K53" s="18"/>
      <c r="L53" s="17" t="str">
        <f t="shared" si="2"/>
        <v> </v>
      </c>
      <c r="M53" s="17" t="str">
        <f t="shared" si="3"/>
        <v> </v>
      </c>
      <c r="N53" s="17" t="str">
        <f t="shared" si="4"/>
        <v> </v>
      </c>
      <c r="O53" s="22" t="str">
        <f t="shared" si="5"/>
        <v> </v>
      </c>
      <c r="P53" s="35"/>
      <c r="Q53" s="35"/>
      <c r="R53" s="38"/>
      <c r="S53" s="28">
        <f t="shared" si="9"/>
        <v>0</v>
      </c>
      <c r="T53" s="28">
        <f t="shared" si="10"/>
        <v>10</v>
      </c>
      <c r="U53" s="28">
        <f t="shared" si="11"/>
        <v>0</v>
      </c>
      <c r="W53" s="57"/>
      <c r="X53" s="8"/>
      <c r="Y53" s="20"/>
      <c r="AA53"/>
      <c r="AB53"/>
      <c r="AC53"/>
      <c r="AD53"/>
      <c r="AE53"/>
      <c r="AF53"/>
      <c r="AG53"/>
      <c r="AH53"/>
      <c r="AI53"/>
      <c r="AJ53"/>
    </row>
    <row r="54" spans="1:36" ht="15">
      <c r="A54" s="46">
        <v>51</v>
      </c>
      <c r="B54" s="45" t="s">
        <v>26</v>
      </c>
      <c r="C54" s="45" t="s">
        <v>23</v>
      </c>
      <c r="D54" s="46" t="s">
        <v>18</v>
      </c>
      <c r="E54" s="46" t="s">
        <v>24</v>
      </c>
      <c r="F54" s="62"/>
      <c r="G54" s="59"/>
      <c r="H54" s="9"/>
      <c r="I54" s="3"/>
      <c r="J54" s="24"/>
      <c r="K54" s="18"/>
      <c r="L54" s="17" t="str">
        <f t="shared" si="2"/>
        <v> </v>
      </c>
      <c r="M54" s="17" t="str">
        <f t="shared" si="3"/>
        <v> </v>
      </c>
      <c r="N54" s="17" t="str">
        <f t="shared" si="4"/>
        <v> </v>
      </c>
      <c r="O54" s="22" t="str">
        <f t="shared" si="5"/>
        <v> </v>
      </c>
      <c r="P54" s="35"/>
      <c r="Q54" s="35"/>
      <c r="R54" s="38"/>
      <c r="S54" s="28">
        <f t="shared" si="9"/>
        <v>0</v>
      </c>
      <c r="T54" s="28">
        <f t="shared" si="10"/>
        <v>10</v>
      </c>
      <c r="U54" s="28">
        <f t="shared" si="11"/>
        <v>0</v>
      </c>
      <c r="W54" s="57"/>
      <c r="X54" s="8"/>
      <c r="Y54" s="20"/>
      <c r="AA54"/>
      <c r="AB54"/>
      <c r="AC54"/>
      <c r="AD54"/>
      <c r="AE54"/>
      <c r="AF54"/>
      <c r="AG54"/>
      <c r="AH54"/>
      <c r="AI54"/>
      <c r="AJ54"/>
    </row>
    <row r="55" spans="1:36" ht="15">
      <c r="A55" s="46">
        <v>52</v>
      </c>
      <c r="B55" s="45" t="s">
        <v>27</v>
      </c>
      <c r="C55" s="45" t="s">
        <v>23</v>
      </c>
      <c r="D55" s="46" t="s">
        <v>18</v>
      </c>
      <c r="E55" s="46" t="s">
        <v>24</v>
      </c>
      <c r="F55" s="62"/>
      <c r="G55" s="59"/>
      <c r="H55" s="9"/>
      <c r="I55" s="3"/>
      <c r="J55" s="24"/>
      <c r="K55" s="18"/>
      <c r="L55" s="17" t="str">
        <f t="shared" si="2"/>
        <v> </v>
      </c>
      <c r="M55" s="17" t="str">
        <f t="shared" si="3"/>
        <v> </v>
      </c>
      <c r="N55" s="17" t="str">
        <f t="shared" si="4"/>
        <v> </v>
      </c>
      <c r="O55" s="22" t="str">
        <f t="shared" si="5"/>
        <v> </v>
      </c>
      <c r="P55" s="35"/>
      <c r="Q55" s="35"/>
      <c r="R55" s="38"/>
      <c r="S55" s="28">
        <f t="shared" si="9"/>
        <v>0</v>
      </c>
      <c r="T55" s="28">
        <f t="shared" si="10"/>
        <v>10</v>
      </c>
      <c r="U55" s="28">
        <f t="shared" si="11"/>
        <v>0</v>
      </c>
      <c r="W55" s="57"/>
      <c r="X55" s="8"/>
      <c r="Y55" s="20"/>
      <c r="AA55"/>
      <c r="AB55"/>
      <c r="AC55"/>
      <c r="AD55"/>
      <c r="AE55"/>
      <c r="AF55"/>
      <c r="AG55"/>
      <c r="AH55"/>
      <c r="AI55"/>
      <c r="AJ55"/>
    </row>
    <row r="56" spans="1:36" ht="15">
      <c r="A56" s="46">
        <v>53</v>
      </c>
      <c r="B56" s="45"/>
      <c r="C56" s="45"/>
      <c r="D56" s="46"/>
      <c r="E56" s="46"/>
      <c r="F56" s="62"/>
      <c r="G56" s="59"/>
      <c r="H56" s="9"/>
      <c r="I56" s="3"/>
      <c r="J56" s="24"/>
      <c r="K56" s="18"/>
      <c r="L56" s="17" t="str">
        <f t="shared" si="2"/>
        <v> </v>
      </c>
      <c r="M56" s="17" t="str">
        <f t="shared" si="3"/>
        <v> </v>
      </c>
      <c r="N56" s="17" t="str">
        <f t="shared" si="4"/>
        <v> </v>
      </c>
      <c r="O56" s="22" t="str">
        <f t="shared" si="5"/>
        <v> </v>
      </c>
      <c r="P56" s="35"/>
      <c r="Q56" s="35"/>
      <c r="R56" s="38"/>
      <c r="S56" s="28">
        <f t="shared" si="9"/>
        <v>0</v>
      </c>
      <c r="T56" s="28">
        <f t="shared" si="10"/>
        <v>10</v>
      </c>
      <c r="U56" s="28">
        <f t="shared" si="11"/>
        <v>0</v>
      </c>
      <c r="W56" s="57"/>
      <c r="X56" s="8"/>
      <c r="Y56" s="20"/>
      <c r="AA56"/>
      <c r="AB56"/>
      <c r="AC56"/>
      <c r="AD56"/>
      <c r="AE56"/>
      <c r="AF56"/>
      <c r="AG56"/>
      <c r="AH56"/>
      <c r="AI56"/>
      <c r="AJ56"/>
    </row>
    <row r="57" spans="1:36" ht="15">
      <c r="A57" s="46">
        <v>54</v>
      </c>
      <c r="B57" s="45" t="s">
        <v>38</v>
      </c>
      <c r="C57" s="45" t="s">
        <v>30</v>
      </c>
      <c r="D57" s="46" t="s">
        <v>18</v>
      </c>
      <c r="E57" s="46" t="s">
        <v>24</v>
      </c>
      <c r="F57" s="62"/>
      <c r="G57" s="59"/>
      <c r="H57" s="9"/>
      <c r="I57" s="3"/>
      <c r="J57" s="24"/>
      <c r="K57" s="18"/>
      <c r="L57" s="17" t="str">
        <f t="shared" si="2"/>
        <v> </v>
      </c>
      <c r="M57" s="17" t="str">
        <f t="shared" si="3"/>
        <v> </v>
      </c>
      <c r="N57" s="17" t="str">
        <f t="shared" si="4"/>
        <v> </v>
      </c>
      <c r="O57" s="22" t="str">
        <f t="shared" si="5"/>
        <v> </v>
      </c>
      <c r="P57" s="35"/>
      <c r="Q57" s="35"/>
      <c r="R57" s="38"/>
      <c r="S57" s="28">
        <f t="shared" si="9"/>
        <v>0</v>
      </c>
      <c r="T57" s="28">
        <f t="shared" si="10"/>
        <v>10</v>
      </c>
      <c r="U57" s="28">
        <f t="shared" si="11"/>
        <v>0</v>
      </c>
      <c r="W57" s="57">
        <v>1029</v>
      </c>
      <c r="X57" s="8"/>
      <c r="Y57" s="20"/>
      <c r="AA57"/>
      <c r="AB57"/>
      <c r="AC57"/>
      <c r="AD57"/>
      <c r="AE57"/>
      <c r="AF57"/>
      <c r="AG57"/>
      <c r="AH57"/>
      <c r="AI57"/>
      <c r="AJ57"/>
    </row>
    <row r="58" spans="1:36" ht="15">
      <c r="A58" s="46">
        <v>55</v>
      </c>
      <c r="B58" s="45" t="s">
        <v>39</v>
      </c>
      <c r="C58" s="45" t="s">
        <v>30</v>
      </c>
      <c r="D58" s="46" t="s">
        <v>18</v>
      </c>
      <c r="E58" s="46" t="s">
        <v>24</v>
      </c>
      <c r="F58" s="62"/>
      <c r="G58" s="59"/>
      <c r="H58" s="9"/>
      <c r="I58" s="3"/>
      <c r="J58" s="24"/>
      <c r="K58" s="18"/>
      <c r="L58" s="17" t="str">
        <f t="shared" si="2"/>
        <v> </v>
      </c>
      <c r="M58" s="17" t="str">
        <f t="shared" si="3"/>
        <v> </v>
      </c>
      <c r="N58" s="17" t="str">
        <f t="shared" si="4"/>
        <v> </v>
      </c>
      <c r="O58" s="22" t="str">
        <f t="shared" si="5"/>
        <v> </v>
      </c>
      <c r="P58" s="35"/>
      <c r="Q58" s="35"/>
      <c r="R58" s="38"/>
      <c r="S58" s="28">
        <f t="shared" si="9"/>
        <v>0</v>
      </c>
      <c r="T58" s="28">
        <f t="shared" si="10"/>
        <v>10</v>
      </c>
      <c r="U58" s="28">
        <f t="shared" si="11"/>
        <v>0</v>
      </c>
      <c r="W58" s="57">
        <v>1030</v>
      </c>
      <c r="X58" s="8"/>
      <c r="Y58" s="20"/>
      <c r="AA58"/>
      <c r="AB58"/>
      <c r="AC58"/>
      <c r="AD58"/>
      <c r="AE58"/>
      <c r="AF58"/>
      <c r="AG58"/>
      <c r="AH58"/>
      <c r="AI58"/>
      <c r="AJ58"/>
    </row>
    <row r="59" spans="1:36" ht="15">
      <c r="A59" s="46">
        <v>56</v>
      </c>
      <c r="B59" s="45" t="s">
        <v>40</v>
      </c>
      <c r="C59" s="45" t="s">
        <v>30</v>
      </c>
      <c r="D59" s="46" t="s">
        <v>18</v>
      </c>
      <c r="E59" s="46" t="s">
        <v>24</v>
      </c>
      <c r="F59" s="62"/>
      <c r="G59" s="59"/>
      <c r="H59" s="9"/>
      <c r="I59" s="3"/>
      <c r="J59" s="24"/>
      <c r="K59" s="18"/>
      <c r="L59" s="17" t="str">
        <f t="shared" si="2"/>
        <v> </v>
      </c>
      <c r="M59" s="17" t="str">
        <f t="shared" si="3"/>
        <v> </v>
      </c>
      <c r="N59" s="17" t="str">
        <f t="shared" si="4"/>
        <v> </v>
      </c>
      <c r="O59" s="22" t="str">
        <f t="shared" si="5"/>
        <v> </v>
      </c>
      <c r="P59" s="35"/>
      <c r="Q59" s="35"/>
      <c r="R59" s="38"/>
      <c r="S59" s="28">
        <f t="shared" si="9"/>
        <v>0</v>
      </c>
      <c r="T59" s="28">
        <f t="shared" si="10"/>
        <v>10</v>
      </c>
      <c r="U59" s="28">
        <f t="shared" si="11"/>
        <v>0</v>
      </c>
      <c r="W59" s="57">
        <v>1035</v>
      </c>
      <c r="X59" s="8"/>
      <c r="Y59" s="20"/>
      <c r="AA59"/>
      <c r="AB59"/>
      <c r="AC59"/>
      <c r="AD59"/>
      <c r="AE59"/>
      <c r="AF59"/>
      <c r="AG59"/>
      <c r="AH59"/>
      <c r="AI59"/>
      <c r="AJ59"/>
    </row>
    <row r="60" spans="1:36" ht="15">
      <c r="A60" s="46">
        <v>57</v>
      </c>
      <c r="B60" s="45" t="s">
        <v>41</v>
      </c>
      <c r="C60" s="45" t="s">
        <v>30</v>
      </c>
      <c r="D60" s="46" t="s">
        <v>18</v>
      </c>
      <c r="E60" s="46" t="s">
        <v>24</v>
      </c>
      <c r="F60" s="62"/>
      <c r="G60" s="59"/>
      <c r="H60" s="9"/>
      <c r="I60" s="3"/>
      <c r="J60" s="24"/>
      <c r="K60" s="18"/>
      <c r="L60" s="17" t="str">
        <f t="shared" si="2"/>
        <v> </v>
      </c>
      <c r="M60" s="17" t="str">
        <f t="shared" si="3"/>
        <v> </v>
      </c>
      <c r="N60" s="17" t="str">
        <f t="shared" si="4"/>
        <v> </v>
      </c>
      <c r="O60" s="22" t="str">
        <f t="shared" si="5"/>
        <v> </v>
      </c>
      <c r="P60" s="35"/>
      <c r="Q60" s="35"/>
      <c r="R60" s="38"/>
      <c r="S60" s="28">
        <f t="shared" si="9"/>
        <v>0</v>
      </c>
      <c r="T60" s="28">
        <f t="shared" si="10"/>
        <v>10</v>
      </c>
      <c r="U60" s="28">
        <f t="shared" si="11"/>
        <v>0</v>
      </c>
      <c r="W60" s="57">
        <v>1037</v>
      </c>
      <c r="X60" s="8"/>
      <c r="Y60" s="20"/>
      <c r="AA60"/>
      <c r="AB60"/>
      <c r="AC60"/>
      <c r="AD60"/>
      <c r="AE60"/>
      <c r="AF60"/>
      <c r="AG60"/>
      <c r="AH60"/>
      <c r="AI60"/>
      <c r="AJ60"/>
    </row>
    <row r="61" spans="1:36" ht="15">
      <c r="A61" s="46">
        <v>58</v>
      </c>
      <c r="B61" s="45" t="s">
        <v>42</v>
      </c>
      <c r="C61" s="45" t="s">
        <v>30</v>
      </c>
      <c r="D61" s="46" t="s">
        <v>18</v>
      </c>
      <c r="E61" s="46" t="s">
        <v>24</v>
      </c>
      <c r="F61" s="62"/>
      <c r="G61" s="59"/>
      <c r="H61" s="9"/>
      <c r="I61" s="3"/>
      <c r="J61" s="24"/>
      <c r="K61" s="18"/>
      <c r="L61" s="17" t="str">
        <f t="shared" si="2"/>
        <v> </v>
      </c>
      <c r="M61" s="17" t="str">
        <f t="shared" si="3"/>
        <v> </v>
      </c>
      <c r="N61" s="17" t="str">
        <f t="shared" si="4"/>
        <v> </v>
      </c>
      <c r="O61" s="22" t="str">
        <f t="shared" si="5"/>
        <v> </v>
      </c>
      <c r="P61" s="35"/>
      <c r="Q61" s="35"/>
      <c r="R61" s="38"/>
      <c r="S61" s="28">
        <f t="shared" si="9"/>
        <v>0</v>
      </c>
      <c r="T61" s="28">
        <f t="shared" si="10"/>
        <v>10</v>
      </c>
      <c r="U61" s="28">
        <f t="shared" si="11"/>
        <v>0</v>
      </c>
      <c r="W61" s="57">
        <v>1037</v>
      </c>
      <c r="X61" s="8"/>
      <c r="Y61" s="20"/>
      <c r="AA61"/>
      <c r="AB61"/>
      <c r="AC61"/>
      <c r="AD61"/>
      <c r="AE61"/>
      <c r="AF61"/>
      <c r="AG61"/>
      <c r="AH61"/>
      <c r="AI61"/>
      <c r="AJ61"/>
    </row>
    <row r="62" spans="1:36" ht="15">
      <c r="A62" s="46">
        <v>59</v>
      </c>
      <c r="B62" s="45" t="s">
        <v>58</v>
      </c>
      <c r="C62" s="45" t="s">
        <v>44</v>
      </c>
      <c r="D62" s="46" t="s">
        <v>18</v>
      </c>
      <c r="E62" s="46" t="s">
        <v>24</v>
      </c>
      <c r="F62" s="62"/>
      <c r="G62" s="59"/>
      <c r="H62" s="9"/>
      <c r="I62" s="3"/>
      <c r="J62" s="24"/>
      <c r="K62" s="18"/>
      <c r="L62" s="17" t="str">
        <f t="shared" si="2"/>
        <v> </v>
      </c>
      <c r="M62" s="17" t="str">
        <f t="shared" si="3"/>
        <v> </v>
      </c>
      <c r="N62" s="17" t="str">
        <f t="shared" si="4"/>
        <v> </v>
      </c>
      <c r="O62" s="22" t="str">
        <f t="shared" si="5"/>
        <v> </v>
      </c>
      <c r="P62" s="35"/>
      <c r="Q62" s="35"/>
      <c r="R62" s="38"/>
      <c r="S62" s="28">
        <f t="shared" si="9"/>
        <v>0</v>
      </c>
      <c r="T62" s="28">
        <f t="shared" si="10"/>
        <v>10</v>
      </c>
      <c r="U62" s="28">
        <f t="shared" si="11"/>
        <v>0</v>
      </c>
      <c r="W62" s="57">
        <v>1039</v>
      </c>
      <c r="X62" s="8"/>
      <c r="Y62" s="20"/>
      <c r="AA62"/>
      <c r="AB62"/>
      <c r="AC62"/>
      <c r="AD62"/>
      <c r="AE62"/>
      <c r="AF62"/>
      <c r="AG62"/>
      <c r="AH62"/>
      <c r="AI62"/>
      <c r="AJ62"/>
    </row>
    <row r="63" spans="1:36" ht="15">
      <c r="A63" s="46">
        <v>60</v>
      </c>
      <c r="B63" s="45" t="s">
        <v>59</v>
      </c>
      <c r="C63" s="45" t="s">
        <v>44</v>
      </c>
      <c r="D63" s="46" t="s">
        <v>18</v>
      </c>
      <c r="E63" s="46" t="s">
        <v>24</v>
      </c>
      <c r="F63" s="62"/>
      <c r="G63" s="59"/>
      <c r="H63" s="9"/>
      <c r="I63" s="3"/>
      <c r="J63" s="24"/>
      <c r="K63" s="18"/>
      <c r="L63" s="17" t="str">
        <f t="shared" si="2"/>
        <v> </v>
      </c>
      <c r="M63" s="17" t="str">
        <f t="shared" si="3"/>
        <v> </v>
      </c>
      <c r="N63" s="17" t="str">
        <f t="shared" si="4"/>
        <v> </v>
      </c>
      <c r="O63" s="22" t="str">
        <f t="shared" si="5"/>
        <v> </v>
      </c>
      <c r="P63" s="35"/>
      <c r="Q63" s="35"/>
      <c r="R63" s="38"/>
      <c r="S63" s="28">
        <f t="shared" si="9"/>
        <v>0</v>
      </c>
      <c r="T63" s="28">
        <f t="shared" si="10"/>
        <v>10</v>
      </c>
      <c r="U63" s="28">
        <f t="shared" si="11"/>
        <v>0</v>
      </c>
      <c r="W63" s="57">
        <v>1044</v>
      </c>
      <c r="X63" s="8"/>
      <c r="Y63" s="20"/>
      <c r="AA63"/>
      <c r="AB63"/>
      <c r="AC63"/>
      <c r="AD63"/>
      <c r="AE63"/>
      <c r="AF63"/>
      <c r="AG63"/>
      <c r="AH63"/>
      <c r="AI63"/>
      <c r="AJ63"/>
    </row>
    <row r="64" spans="1:36" ht="15">
      <c r="A64" s="46">
        <v>61</v>
      </c>
      <c r="B64" s="45" t="s">
        <v>60</v>
      </c>
      <c r="C64" s="45" t="s">
        <v>44</v>
      </c>
      <c r="D64" s="46" t="s">
        <v>18</v>
      </c>
      <c r="E64" s="46" t="s">
        <v>24</v>
      </c>
      <c r="F64" s="62"/>
      <c r="G64" s="59"/>
      <c r="H64" s="9"/>
      <c r="I64" s="3"/>
      <c r="J64" s="24"/>
      <c r="K64" s="18"/>
      <c r="L64" s="17" t="str">
        <f t="shared" si="2"/>
        <v> </v>
      </c>
      <c r="M64" s="17" t="str">
        <f t="shared" si="3"/>
        <v> </v>
      </c>
      <c r="N64" s="17" t="str">
        <f t="shared" si="4"/>
        <v> </v>
      </c>
      <c r="O64" s="22" t="str">
        <f t="shared" si="5"/>
        <v> </v>
      </c>
      <c r="P64" s="35"/>
      <c r="Q64" s="35"/>
      <c r="R64" s="38"/>
      <c r="S64" s="28">
        <f t="shared" si="9"/>
        <v>0</v>
      </c>
      <c r="T64" s="28">
        <f t="shared" si="10"/>
        <v>10</v>
      </c>
      <c r="U64" s="28">
        <f t="shared" si="11"/>
        <v>0</v>
      </c>
      <c r="W64" s="57">
        <v>1053</v>
      </c>
      <c r="X64" s="8"/>
      <c r="Y64" s="20"/>
      <c r="AA64"/>
      <c r="AB64"/>
      <c r="AC64"/>
      <c r="AD64"/>
      <c r="AE64"/>
      <c r="AF64"/>
      <c r="AG64"/>
      <c r="AH64"/>
      <c r="AI64"/>
      <c r="AJ64"/>
    </row>
    <row r="65" spans="1:36" ht="15">
      <c r="A65" s="46">
        <v>62</v>
      </c>
      <c r="B65" s="45" t="s">
        <v>61</v>
      </c>
      <c r="C65" s="45" t="s">
        <v>44</v>
      </c>
      <c r="D65" s="46" t="s">
        <v>18</v>
      </c>
      <c r="E65" s="46" t="s">
        <v>24</v>
      </c>
      <c r="F65" s="62"/>
      <c r="G65" s="59"/>
      <c r="H65" s="9"/>
      <c r="I65" s="3"/>
      <c r="J65" s="24"/>
      <c r="K65" s="18"/>
      <c r="L65" s="17" t="str">
        <f t="shared" si="2"/>
        <v> </v>
      </c>
      <c r="M65" s="17" t="str">
        <f t="shared" si="3"/>
        <v> </v>
      </c>
      <c r="N65" s="17" t="str">
        <f t="shared" si="4"/>
        <v> </v>
      </c>
      <c r="O65" s="22" t="str">
        <f t="shared" si="5"/>
        <v> </v>
      </c>
      <c r="P65" s="35"/>
      <c r="Q65" s="35"/>
      <c r="R65" s="38"/>
      <c r="S65" s="28">
        <f t="shared" si="9"/>
        <v>0</v>
      </c>
      <c r="T65" s="28">
        <f t="shared" si="10"/>
        <v>10</v>
      </c>
      <c r="U65" s="28">
        <f t="shared" si="11"/>
        <v>0</v>
      </c>
      <c r="W65" s="57">
        <v>1102</v>
      </c>
      <c r="X65" s="8"/>
      <c r="Y65" s="20"/>
      <c r="AA65"/>
      <c r="AB65"/>
      <c r="AC65"/>
      <c r="AD65"/>
      <c r="AE65"/>
      <c r="AF65"/>
      <c r="AG65"/>
      <c r="AH65"/>
      <c r="AI65"/>
      <c r="AJ65"/>
    </row>
    <row r="66" spans="1:36" ht="15">
      <c r="A66" s="46">
        <v>63</v>
      </c>
      <c r="B66" s="45" t="s">
        <v>62</v>
      </c>
      <c r="C66" s="45" t="s">
        <v>44</v>
      </c>
      <c r="D66" s="46" t="s">
        <v>18</v>
      </c>
      <c r="E66" s="46" t="s">
        <v>24</v>
      </c>
      <c r="F66" s="62"/>
      <c r="G66" s="59"/>
      <c r="H66" s="9"/>
      <c r="I66" s="3"/>
      <c r="J66" s="24"/>
      <c r="K66" s="18"/>
      <c r="L66" s="17" t="str">
        <f t="shared" si="2"/>
        <v> </v>
      </c>
      <c r="M66" s="17" t="str">
        <f t="shared" si="3"/>
        <v> </v>
      </c>
      <c r="N66" s="17" t="str">
        <f t="shared" si="4"/>
        <v> </v>
      </c>
      <c r="O66" s="22" t="str">
        <f t="shared" si="5"/>
        <v> </v>
      </c>
      <c r="P66" s="35"/>
      <c r="Q66" s="35"/>
      <c r="R66" s="38"/>
      <c r="S66" s="28">
        <f t="shared" si="9"/>
        <v>0</v>
      </c>
      <c r="T66" s="28">
        <f t="shared" si="10"/>
        <v>10</v>
      </c>
      <c r="U66" s="28">
        <f t="shared" si="11"/>
        <v>0</v>
      </c>
      <c r="W66" s="57">
        <v>1121</v>
      </c>
      <c r="X66" s="8"/>
      <c r="Y66" s="20"/>
      <c r="AA66"/>
      <c r="AB66"/>
      <c r="AC66"/>
      <c r="AD66"/>
      <c r="AE66"/>
      <c r="AF66"/>
      <c r="AG66"/>
      <c r="AH66"/>
      <c r="AI66"/>
      <c r="AJ66"/>
    </row>
    <row r="67" spans="1:36" ht="15">
      <c r="A67" s="46">
        <v>64</v>
      </c>
      <c r="B67" s="45" t="s">
        <v>63</v>
      </c>
      <c r="C67" s="45" t="s">
        <v>44</v>
      </c>
      <c r="D67" s="46" t="s">
        <v>18</v>
      </c>
      <c r="E67" s="46" t="s">
        <v>24</v>
      </c>
      <c r="F67" s="62"/>
      <c r="G67" s="59"/>
      <c r="H67" s="9"/>
      <c r="I67" s="3"/>
      <c r="J67" s="24"/>
      <c r="K67" s="18"/>
      <c r="L67" s="17" t="str">
        <f t="shared" si="2"/>
        <v> </v>
      </c>
      <c r="M67" s="17" t="str">
        <f t="shared" si="3"/>
        <v> </v>
      </c>
      <c r="N67" s="17" t="str">
        <f t="shared" si="4"/>
        <v> </v>
      </c>
      <c r="O67" s="22" t="str">
        <f t="shared" si="5"/>
        <v> </v>
      </c>
      <c r="P67" s="35"/>
      <c r="Q67" s="35"/>
      <c r="R67" s="38"/>
      <c r="S67" s="28">
        <f t="shared" si="9"/>
        <v>0</v>
      </c>
      <c r="T67" s="28">
        <f t="shared" si="10"/>
        <v>10</v>
      </c>
      <c r="U67" s="28">
        <f t="shared" si="11"/>
        <v>0</v>
      </c>
      <c r="W67" s="57">
        <v>1121</v>
      </c>
      <c r="X67" s="8"/>
      <c r="Y67" s="20"/>
      <c r="AA67"/>
      <c r="AB67"/>
      <c r="AC67"/>
      <c r="AD67"/>
      <c r="AE67"/>
      <c r="AF67"/>
      <c r="AG67"/>
      <c r="AH67"/>
      <c r="AI67"/>
      <c r="AJ67"/>
    </row>
    <row r="68" spans="1:36" ht="15">
      <c r="A68" s="46">
        <v>65</v>
      </c>
      <c r="B68" s="45" t="s">
        <v>64</v>
      </c>
      <c r="C68" s="45" t="s">
        <v>44</v>
      </c>
      <c r="D68" s="46" t="s">
        <v>18</v>
      </c>
      <c r="E68" s="46" t="s">
        <v>24</v>
      </c>
      <c r="F68" s="62"/>
      <c r="G68" s="59"/>
      <c r="H68" s="9"/>
      <c r="I68" s="3"/>
      <c r="J68" s="24"/>
      <c r="K68" s="18"/>
      <c r="L68" s="17" t="str">
        <f t="shared" si="2"/>
        <v> </v>
      </c>
      <c r="M68" s="17" t="str">
        <f t="shared" si="3"/>
        <v> </v>
      </c>
      <c r="N68" s="17" t="str">
        <f t="shared" si="4"/>
        <v> </v>
      </c>
      <c r="O68" s="22" t="str">
        <f t="shared" si="5"/>
        <v> </v>
      </c>
      <c r="P68" s="35"/>
      <c r="Q68" s="35"/>
      <c r="R68" s="38"/>
      <c r="S68" s="28">
        <f t="shared" si="9"/>
        <v>0</v>
      </c>
      <c r="T68" s="28">
        <f t="shared" si="10"/>
        <v>10</v>
      </c>
      <c r="U68" s="28">
        <f t="shared" si="11"/>
        <v>0</v>
      </c>
      <c r="W68" s="57">
        <v>1123</v>
      </c>
      <c r="X68" s="8"/>
      <c r="Y68" s="20"/>
      <c r="AA68"/>
      <c r="AB68"/>
      <c r="AC68"/>
      <c r="AD68"/>
      <c r="AE68"/>
      <c r="AF68"/>
      <c r="AG68"/>
      <c r="AH68"/>
      <c r="AI68"/>
      <c r="AJ68"/>
    </row>
    <row r="69" spans="1:36" ht="15">
      <c r="A69" s="46">
        <v>66</v>
      </c>
      <c r="B69" s="45" t="s">
        <v>65</v>
      </c>
      <c r="C69" s="45" t="s">
        <v>44</v>
      </c>
      <c r="D69" s="46" t="s">
        <v>18</v>
      </c>
      <c r="E69" s="46" t="s">
        <v>24</v>
      </c>
      <c r="F69" s="62"/>
      <c r="G69" s="59"/>
      <c r="H69" s="9"/>
      <c r="I69" s="3"/>
      <c r="J69" s="24"/>
      <c r="K69" s="18"/>
      <c r="L69" s="17" t="str">
        <f aca="true" t="shared" si="12" ref="L69:L132">IF($J69=""," ",VLOOKUP($J69,$A$2:$K$502,2,FALSE))</f>
        <v> </v>
      </c>
      <c r="M69" s="17" t="str">
        <f aca="true" t="shared" si="13" ref="M69:M132">IF($J69=""," ",VLOOKUP($J69,$A$2:$K$502,4,FALSE))</f>
        <v> </v>
      </c>
      <c r="N69" s="17" t="str">
        <f aca="true" t="shared" si="14" ref="N69:N132">IF($J69=""," ",VLOOKUP($J69,$A$2:$K$502,5,FALSE))</f>
        <v> </v>
      </c>
      <c r="O69" s="22" t="str">
        <f aca="true" t="shared" si="15" ref="O69:O132">IF($J69=""," ",VLOOKUP($J69,$A$2:$K$502,3,FALSE))</f>
        <v> </v>
      </c>
      <c r="P69" s="35"/>
      <c r="Q69" s="35"/>
      <c r="R69" s="38"/>
      <c r="S69" s="28">
        <f aca="true" t="shared" si="16" ref="S69:S103">IF(P69="",S68,P69)</f>
        <v>0</v>
      </c>
      <c r="T69" s="28">
        <f aca="true" t="shared" si="17" ref="T69:T103">IF(Q69="",T68,Q69)</f>
        <v>10</v>
      </c>
      <c r="U69" s="28">
        <f aca="true" t="shared" si="18" ref="U69:U103">R69</f>
        <v>0</v>
      </c>
      <c r="W69" s="57">
        <v>1132</v>
      </c>
      <c r="X69" s="8"/>
      <c r="Y69" s="20"/>
      <c r="AA69"/>
      <c r="AB69"/>
      <c r="AC69"/>
      <c r="AD69"/>
      <c r="AE69"/>
      <c r="AF69"/>
      <c r="AG69"/>
      <c r="AH69"/>
      <c r="AI69"/>
      <c r="AJ69"/>
    </row>
    <row r="70" spans="1:36" ht="15">
      <c r="A70" s="46">
        <v>67</v>
      </c>
      <c r="B70" s="45" t="s">
        <v>66</v>
      </c>
      <c r="C70" s="45" t="s">
        <v>44</v>
      </c>
      <c r="D70" s="46" t="s">
        <v>18</v>
      </c>
      <c r="E70" s="46" t="s">
        <v>24</v>
      </c>
      <c r="F70" s="62"/>
      <c r="G70" s="59"/>
      <c r="H70" s="9"/>
      <c r="I70" s="3"/>
      <c r="J70" s="24"/>
      <c r="K70" s="18"/>
      <c r="L70" s="17" t="str">
        <f t="shared" si="12"/>
        <v> </v>
      </c>
      <c r="M70" s="17" t="str">
        <f t="shared" si="13"/>
        <v> </v>
      </c>
      <c r="N70" s="17" t="str">
        <f t="shared" si="14"/>
        <v> </v>
      </c>
      <c r="O70" s="22" t="str">
        <f t="shared" si="15"/>
        <v> </v>
      </c>
      <c r="P70" s="35"/>
      <c r="Q70" s="35"/>
      <c r="R70" s="39"/>
      <c r="S70" s="28">
        <f t="shared" si="16"/>
        <v>0</v>
      </c>
      <c r="T70" s="28">
        <f t="shared" si="17"/>
        <v>10</v>
      </c>
      <c r="U70" s="28">
        <f t="shared" si="18"/>
        <v>0</v>
      </c>
      <c r="W70" s="57">
        <v>1143</v>
      </c>
      <c r="X70" s="8"/>
      <c r="Y70" s="20"/>
      <c r="AA70"/>
      <c r="AB70"/>
      <c r="AC70"/>
      <c r="AD70"/>
      <c r="AE70"/>
      <c r="AF70"/>
      <c r="AG70"/>
      <c r="AH70"/>
      <c r="AI70"/>
      <c r="AJ70"/>
    </row>
    <row r="71" spans="1:36" ht="15">
      <c r="A71" s="46">
        <v>68</v>
      </c>
      <c r="B71" s="45" t="s">
        <v>67</v>
      </c>
      <c r="C71" s="45" t="s">
        <v>44</v>
      </c>
      <c r="D71" s="46" t="s">
        <v>18</v>
      </c>
      <c r="E71" s="46" t="s">
        <v>24</v>
      </c>
      <c r="F71" s="62"/>
      <c r="G71" s="59"/>
      <c r="H71" s="9"/>
      <c r="I71" s="3"/>
      <c r="J71" s="24"/>
      <c r="K71" s="18"/>
      <c r="L71" s="17" t="str">
        <f t="shared" si="12"/>
        <v> </v>
      </c>
      <c r="M71" s="17" t="str">
        <f t="shared" si="13"/>
        <v> </v>
      </c>
      <c r="N71" s="17" t="str">
        <f t="shared" si="14"/>
        <v> </v>
      </c>
      <c r="O71" s="22" t="str">
        <f t="shared" si="15"/>
        <v> </v>
      </c>
      <c r="P71" s="35"/>
      <c r="Q71" s="35"/>
      <c r="R71" s="39"/>
      <c r="S71" s="28">
        <f t="shared" si="16"/>
        <v>0</v>
      </c>
      <c r="T71" s="28">
        <f t="shared" si="17"/>
        <v>10</v>
      </c>
      <c r="U71" s="28">
        <f t="shared" si="18"/>
        <v>0</v>
      </c>
      <c r="W71" s="57">
        <v>1157</v>
      </c>
      <c r="X71" s="8"/>
      <c r="Y71" s="20"/>
      <c r="AA71"/>
      <c r="AB71"/>
      <c r="AC71"/>
      <c r="AD71"/>
      <c r="AE71"/>
      <c r="AF71"/>
      <c r="AG71"/>
      <c r="AH71"/>
      <c r="AI71"/>
      <c r="AJ71"/>
    </row>
    <row r="72" spans="1:36" ht="15">
      <c r="A72" s="46">
        <v>69</v>
      </c>
      <c r="B72" s="45" t="s">
        <v>68</v>
      </c>
      <c r="C72" s="45" t="s">
        <v>69</v>
      </c>
      <c r="D72" s="46" t="s">
        <v>18</v>
      </c>
      <c r="E72" s="46" t="s">
        <v>24</v>
      </c>
      <c r="F72" s="62"/>
      <c r="G72" s="59"/>
      <c r="H72" s="9"/>
      <c r="I72" s="3"/>
      <c r="J72" s="24"/>
      <c r="K72" s="18"/>
      <c r="L72" s="17" t="str">
        <f t="shared" si="12"/>
        <v> </v>
      </c>
      <c r="M72" s="17" t="str">
        <f t="shared" si="13"/>
        <v> </v>
      </c>
      <c r="N72" s="17" t="str">
        <f t="shared" si="14"/>
        <v> </v>
      </c>
      <c r="O72" s="22" t="str">
        <f t="shared" si="15"/>
        <v> </v>
      </c>
      <c r="P72" s="35"/>
      <c r="Q72" s="35"/>
      <c r="R72" s="39"/>
      <c r="S72" s="28">
        <f t="shared" si="16"/>
        <v>0</v>
      </c>
      <c r="T72" s="28">
        <f t="shared" si="17"/>
        <v>10</v>
      </c>
      <c r="U72" s="28">
        <f t="shared" si="18"/>
        <v>0</v>
      </c>
      <c r="W72" s="57">
        <v>1158</v>
      </c>
      <c r="X72" s="8"/>
      <c r="Y72" s="20"/>
      <c r="AA72"/>
      <c r="AB72"/>
      <c r="AC72"/>
      <c r="AD72"/>
      <c r="AE72"/>
      <c r="AF72"/>
      <c r="AG72"/>
      <c r="AH72"/>
      <c r="AI72"/>
      <c r="AJ72"/>
    </row>
    <row r="73" spans="1:36" ht="15">
      <c r="A73" s="46">
        <v>70</v>
      </c>
      <c r="B73" s="45" t="s">
        <v>70</v>
      </c>
      <c r="C73" s="45" t="s">
        <v>69</v>
      </c>
      <c r="D73" s="46" t="s">
        <v>18</v>
      </c>
      <c r="E73" s="46" t="s">
        <v>24</v>
      </c>
      <c r="F73" s="62"/>
      <c r="G73" s="59"/>
      <c r="H73" s="9"/>
      <c r="I73" s="3"/>
      <c r="J73" s="24"/>
      <c r="K73" s="18"/>
      <c r="L73" s="17" t="str">
        <f t="shared" si="12"/>
        <v> </v>
      </c>
      <c r="M73" s="17" t="str">
        <f t="shared" si="13"/>
        <v> </v>
      </c>
      <c r="N73" s="17" t="str">
        <f t="shared" si="14"/>
        <v> </v>
      </c>
      <c r="O73" s="22" t="str">
        <f t="shared" si="15"/>
        <v> </v>
      </c>
      <c r="P73" s="35"/>
      <c r="Q73" s="35"/>
      <c r="R73" s="39"/>
      <c r="S73" s="28">
        <f t="shared" si="16"/>
        <v>0</v>
      </c>
      <c r="T73" s="28">
        <f t="shared" si="17"/>
        <v>10</v>
      </c>
      <c r="U73" s="28">
        <f t="shared" si="18"/>
        <v>0</v>
      </c>
      <c r="W73" s="57">
        <v>1201</v>
      </c>
      <c r="X73" s="8"/>
      <c r="Y73" s="20"/>
      <c r="AA73"/>
      <c r="AB73"/>
      <c r="AC73"/>
      <c r="AD73"/>
      <c r="AE73"/>
      <c r="AF73"/>
      <c r="AG73"/>
      <c r="AH73"/>
      <c r="AI73"/>
      <c r="AJ73"/>
    </row>
    <row r="74" spans="1:36" ht="15">
      <c r="A74" s="46">
        <v>71</v>
      </c>
      <c r="B74" s="45" t="s">
        <v>71</v>
      </c>
      <c r="C74" s="45" t="s">
        <v>69</v>
      </c>
      <c r="D74" s="46" t="s">
        <v>18</v>
      </c>
      <c r="E74" s="46" t="s">
        <v>24</v>
      </c>
      <c r="F74" s="62"/>
      <c r="G74" s="59"/>
      <c r="H74" s="9"/>
      <c r="I74" s="3"/>
      <c r="J74" s="24"/>
      <c r="K74" s="18"/>
      <c r="L74" s="17" t="str">
        <f t="shared" si="12"/>
        <v> </v>
      </c>
      <c r="M74" s="17" t="str">
        <f t="shared" si="13"/>
        <v> </v>
      </c>
      <c r="N74" s="17" t="str">
        <f t="shared" si="14"/>
        <v> </v>
      </c>
      <c r="O74" s="22" t="str">
        <f t="shared" si="15"/>
        <v> </v>
      </c>
      <c r="P74" s="35"/>
      <c r="Q74" s="35"/>
      <c r="R74" s="39"/>
      <c r="S74" s="28">
        <f t="shared" si="16"/>
        <v>0</v>
      </c>
      <c r="T74" s="28">
        <f t="shared" si="17"/>
        <v>10</v>
      </c>
      <c r="U74" s="28">
        <f t="shared" si="18"/>
        <v>0</v>
      </c>
      <c r="W74" s="57">
        <v>1201</v>
      </c>
      <c r="X74" s="8"/>
      <c r="Y74" s="20"/>
      <c r="AA74"/>
      <c r="AB74"/>
      <c r="AC74"/>
      <c r="AD74"/>
      <c r="AE74"/>
      <c r="AF74"/>
      <c r="AG74"/>
      <c r="AH74"/>
      <c r="AI74"/>
      <c r="AJ74"/>
    </row>
    <row r="75" spans="1:36" ht="15">
      <c r="A75" s="46">
        <v>72</v>
      </c>
      <c r="B75" s="45" t="s">
        <v>77</v>
      </c>
      <c r="C75" s="45" t="s">
        <v>76</v>
      </c>
      <c r="D75" s="46" t="s">
        <v>18</v>
      </c>
      <c r="E75" s="46" t="s">
        <v>24</v>
      </c>
      <c r="F75" s="62"/>
      <c r="G75" s="59"/>
      <c r="H75" s="9"/>
      <c r="I75" s="3"/>
      <c r="J75" s="24"/>
      <c r="K75" s="18"/>
      <c r="L75" s="17" t="str">
        <f t="shared" si="12"/>
        <v> </v>
      </c>
      <c r="M75" s="17" t="str">
        <f t="shared" si="13"/>
        <v> </v>
      </c>
      <c r="N75" s="17" t="str">
        <f t="shared" si="14"/>
        <v> </v>
      </c>
      <c r="O75" s="22" t="str">
        <f t="shared" si="15"/>
        <v> </v>
      </c>
      <c r="P75" s="35"/>
      <c r="Q75" s="35"/>
      <c r="R75" s="39"/>
      <c r="S75" s="28">
        <f t="shared" si="16"/>
        <v>0</v>
      </c>
      <c r="T75" s="28">
        <f t="shared" si="17"/>
        <v>10</v>
      </c>
      <c r="U75" s="28">
        <f t="shared" si="18"/>
        <v>0</v>
      </c>
      <c r="W75" s="57">
        <v>1203</v>
      </c>
      <c r="X75" s="8"/>
      <c r="Y75" s="20"/>
      <c r="AA75"/>
      <c r="AB75"/>
      <c r="AC75"/>
      <c r="AD75"/>
      <c r="AE75"/>
      <c r="AF75"/>
      <c r="AG75"/>
      <c r="AH75"/>
      <c r="AI75"/>
      <c r="AJ75"/>
    </row>
    <row r="76" spans="1:36" ht="15">
      <c r="A76" s="46">
        <v>73</v>
      </c>
      <c r="B76" s="45" t="s">
        <v>78</v>
      </c>
      <c r="C76" s="45" t="s">
        <v>74</v>
      </c>
      <c r="D76" s="46" t="s">
        <v>18</v>
      </c>
      <c r="E76" s="46" t="s">
        <v>24</v>
      </c>
      <c r="F76" s="62"/>
      <c r="G76" s="59"/>
      <c r="H76" s="9"/>
      <c r="I76" s="3"/>
      <c r="J76" s="24"/>
      <c r="K76" s="18"/>
      <c r="L76" s="17" t="str">
        <f t="shared" si="12"/>
        <v> </v>
      </c>
      <c r="M76" s="17" t="str">
        <f t="shared" si="13"/>
        <v> </v>
      </c>
      <c r="N76" s="17" t="str">
        <f t="shared" si="14"/>
        <v> </v>
      </c>
      <c r="O76" s="22" t="str">
        <f t="shared" si="15"/>
        <v> </v>
      </c>
      <c r="P76" s="35"/>
      <c r="Q76" s="35"/>
      <c r="R76" s="39"/>
      <c r="S76" s="28">
        <f t="shared" si="16"/>
        <v>0</v>
      </c>
      <c r="T76" s="28">
        <f t="shared" si="17"/>
        <v>10</v>
      </c>
      <c r="U76" s="28">
        <f t="shared" si="18"/>
        <v>0</v>
      </c>
      <c r="W76" s="57">
        <v>1211</v>
      </c>
      <c r="X76" s="8"/>
      <c r="Y76" s="20"/>
      <c r="AA76"/>
      <c r="AB76"/>
      <c r="AC76"/>
      <c r="AD76"/>
      <c r="AE76"/>
      <c r="AF76"/>
      <c r="AG76"/>
      <c r="AH76"/>
      <c r="AI76"/>
      <c r="AJ76"/>
    </row>
    <row r="77" spans="1:36" ht="15">
      <c r="A77" s="46">
        <v>74</v>
      </c>
      <c r="B77" s="45" t="s">
        <v>79</v>
      </c>
      <c r="C77" s="45" t="s">
        <v>44</v>
      </c>
      <c r="D77" s="46" t="s">
        <v>18</v>
      </c>
      <c r="E77" s="46" t="s">
        <v>24</v>
      </c>
      <c r="F77" s="62"/>
      <c r="G77" s="59"/>
      <c r="H77" s="9"/>
      <c r="I77" s="3"/>
      <c r="J77" s="24"/>
      <c r="K77" s="18"/>
      <c r="L77" s="17" t="str">
        <f t="shared" si="12"/>
        <v> </v>
      </c>
      <c r="M77" s="17" t="str">
        <f t="shared" si="13"/>
        <v> </v>
      </c>
      <c r="N77" s="17" t="str">
        <f t="shared" si="14"/>
        <v> </v>
      </c>
      <c r="O77" s="22" t="str">
        <f t="shared" si="15"/>
        <v> </v>
      </c>
      <c r="P77" s="35"/>
      <c r="Q77" s="35"/>
      <c r="R77" s="39"/>
      <c r="S77" s="28">
        <f t="shared" si="16"/>
        <v>0</v>
      </c>
      <c r="T77" s="28">
        <f t="shared" si="17"/>
        <v>10</v>
      </c>
      <c r="U77" s="28">
        <f t="shared" si="18"/>
        <v>0</v>
      </c>
      <c r="W77" s="57">
        <v>1212</v>
      </c>
      <c r="X77" s="8"/>
      <c r="Y77" s="20"/>
      <c r="AA77"/>
      <c r="AB77"/>
      <c r="AC77"/>
      <c r="AD77"/>
      <c r="AE77"/>
      <c r="AF77"/>
      <c r="AG77"/>
      <c r="AH77"/>
      <c r="AI77"/>
      <c r="AJ77"/>
    </row>
    <row r="78" spans="1:36" ht="15">
      <c r="A78" s="46">
        <v>75</v>
      </c>
      <c r="B78" s="45" t="s">
        <v>80</v>
      </c>
      <c r="C78" s="45" t="s">
        <v>44</v>
      </c>
      <c r="D78" s="46" t="s">
        <v>18</v>
      </c>
      <c r="E78" s="46" t="s">
        <v>24</v>
      </c>
      <c r="F78" s="62"/>
      <c r="G78" s="59"/>
      <c r="H78" s="9"/>
      <c r="I78" s="3"/>
      <c r="J78" s="24"/>
      <c r="K78" s="18"/>
      <c r="L78" s="17" t="str">
        <f t="shared" si="12"/>
        <v> </v>
      </c>
      <c r="M78" s="17" t="str">
        <f t="shared" si="13"/>
        <v> </v>
      </c>
      <c r="N78" s="17" t="str">
        <f t="shared" si="14"/>
        <v> </v>
      </c>
      <c r="O78" s="22" t="str">
        <f t="shared" si="15"/>
        <v> </v>
      </c>
      <c r="P78" s="35"/>
      <c r="Q78" s="35"/>
      <c r="R78" s="39"/>
      <c r="S78" s="28">
        <f t="shared" si="16"/>
        <v>0</v>
      </c>
      <c r="T78" s="28">
        <f t="shared" si="17"/>
        <v>10</v>
      </c>
      <c r="U78" s="28">
        <f t="shared" si="18"/>
        <v>0</v>
      </c>
      <c r="W78" s="57">
        <v>1217</v>
      </c>
      <c r="X78" s="8"/>
      <c r="Y78" s="20"/>
      <c r="AA78"/>
      <c r="AB78"/>
      <c r="AC78"/>
      <c r="AD78"/>
      <c r="AE78"/>
      <c r="AF78"/>
      <c r="AG78"/>
      <c r="AH78"/>
      <c r="AI78"/>
      <c r="AJ78"/>
    </row>
    <row r="79" spans="1:36" ht="15">
      <c r="A79" s="46">
        <v>76</v>
      </c>
      <c r="B79" s="45"/>
      <c r="C79" s="45"/>
      <c r="D79" s="46"/>
      <c r="E79" s="46"/>
      <c r="F79" s="62"/>
      <c r="G79" s="59"/>
      <c r="H79" s="9"/>
      <c r="I79" s="3"/>
      <c r="J79" s="24"/>
      <c r="K79" s="18"/>
      <c r="L79" s="17" t="str">
        <f t="shared" si="12"/>
        <v> </v>
      </c>
      <c r="M79" s="17" t="str">
        <f t="shared" si="13"/>
        <v> </v>
      </c>
      <c r="N79" s="17" t="str">
        <f t="shared" si="14"/>
        <v> </v>
      </c>
      <c r="O79" s="22" t="str">
        <f t="shared" si="15"/>
        <v> </v>
      </c>
      <c r="P79" s="35"/>
      <c r="Q79" s="35"/>
      <c r="R79" s="39"/>
      <c r="S79" s="28">
        <f t="shared" si="16"/>
        <v>0</v>
      </c>
      <c r="T79" s="28">
        <f t="shared" si="17"/>
        <v>10</v>
      </c>
      <c r="U79" s="28">
        <f t="shared" si="18"/>
        <v>0</v>
      </c>
      <c r="W79" s="57">
        <v>1218</v>
      </c>
      <c r="X79" s="8"/>
      <c r="Y79" s="20"/>
      <c r="AA79"/>
      <c r="AB79"/>
      <c r="AC79"/>
      <c r="AD79"/>
      <c r="AE79"/>
      <c r="AF79"/>
      <c r="AG79"/>
      <c r="AH79"/>
      <c r="AI79"/>
      <c r="AJ79"/>
    </row>
    <row r="80" spans="1:36" ht="15">
      <c r="A80" s="46">
        <v>77</v>
      </c>
      <c r="B80" s="45"/>
      <c r="C80" s="45"/>
      <c r="D80" s="46"/>
      <c r="E80" s="46"/>
      <c r="F80" s="62"/>
      <c r="G80" s="59"/>
      <c r="H80" s="9"/>
      <c r="I80" s="3"/>
      <c r="J80" s="24"/>
      <c r="K80" s="18"/>
      <c r="L80" s="17" t="str">
        <f t="shared" si="12"/>
        <v> </v>
      </c>
      <c r="M80" s="17" t="str">
        <f t="shared" si="13"/>
        <v> </v>
      </c>
      <c r="N80" s="17" t="str">
        <f t="shared" si="14"/>
        <v> </v>
      </c>
      <c r="O80" s="22" t="str">
        <f t="shared" si="15"/>
        <v> </v>
      </c>
      <c r="P80" s="35"/>
      <c r="Q80" s="35"/>
      <c r="R80" s="39"/>
      <c r="S80" s="28">
        <f t="shared" si="16"/>
        <v>0</v>
      </c>
      <c r="T80" s="28">
        <f t="shared" si="17"/>
        <v>10</v>
      </c>
      <c r="U80" s="28">
        <f t="shared" si="18"/>
        <v>0</v>
      </c>
      <c r="W80" s="57">
        <v>1220</v>
      </c>
      <c r="X80" s="8"/>
      <c r="Y80" s="20"/>
      <c r="AA80"/>
      <c r="AB80"/>
      <c r="AC80"/>
      <c r="AD80"/>
      <c r="AE80"/>
      <c r="AF80"/>
      <c r="AG80"/>
      <c r="AH80"/>
      <c r="AI80"/>
      <c r="AJ80"/>
    </row>
    <row r="81" spans="1:36" ht="15">
      <c r="A81" s="46">
        <v>78</v>
      </c>
      <c r="B81" s="45"/>
      <c r="C81" s="45"/>
      <c r="D81" s="46"/>
      <c r="E81" s="46"/>
      <c r="F81" s="62"/>
      <c r="G81" s="59"/>
      <c r="H81" s="9"/>
      <c r="I81" s="3"/>
      <c r="J81" s="24"/>
      <c r="K81" s="18"/>
      <c r="L81" s="17" t="str">
        <f t="shared" si="12"/>
        <v> </v>
      </c>
      <c r="M81" s="17" t="str">
        <f t="shared" si="13"/>
        <v> </v>
      </c>
      <c r="N81" s="17" t="str">
        <f t="shared" si="14"/>
        <v> </v>
      </c>
      <c r="O81" s="22" t="str">
        <f t="shared" si="15"/>
        <v> </v>
      </c>
      <c r="P81" s="35"/>
      <c r="Q81" s="35"/>
      <c r="R81" s="39"/>
      <c r="S81" s="28">
        <f t="shared" si="16"/>
        <v>0</v>
      </c>
      <c r="T81" s="28">
        <f t="shared" si="17"/>
        <v>10</v>
      </c>
      <c r="U81" s="28">
        <f t="shared" si="18"/>
        <v>0</v>
      </c>
      <c r="W81" s="57">
        <v>1227</v>
      </c>
      <c r="X81" s="8"/>
      <c r="Y81" s="20"/>
      <c r="AA81"/>
      <c r="AB81"/>
      <c r="AC81"/>
      <c r="AD81"/>
      <c r="AE81"/>
      <c r="AF81"/>
      <c r="AG81"/>
      <c r="AH81"/>
      <c r="AI81"/>
      <c r="AJ81"/>
    </row>
    <row r="82" spans="1:36" ht="15">
      <c r="A82" s="46">
        <v>79</v>
      </c>
      <c r="B82" s="45"/>
      <c r="C82" s="45"/>
      <c r="D82" s="46"/>
      <c r="E82" s="46"/>
      <c r="F82" s="62"/>
      <c r="G82" s="59"/>
      <c r="H82" s="9"/>
      <c r="I82" s="3"/>
      <c r="J82" s="24"/>
      <c r="K82" s="18"/>
      <c r="L82" s="17" t="str">
        <f t="shared" si="12"/>
        <v> </v>
      </c>
      <c r="M82" s="17" t="str">
        <f t="shared" si="13"/>
        <v> </v>
      </c>
      <c r="N82" s="17" t="str">
        <f t="shared" si="14"/>
        <v> </v>
      </c>
      <c r="O82" s="22" t="str">
        <f t="shared" si="15"/>
        <v> </v>
      </c>
      <c r="P82" s="35"/>
      <c r="Q82" s="35"/>
      <c r="R82" s="39"/>
      <c r="S82" s="28">
        <f t="shared" si="16"/>
        <v>0</v>
      </c>
      <c r="T82" s="28">
        <f t="shared" si="17"/>
        <v>10</v>
      </c>
      <c r="U82" s="28">
        <f t="shared" si="18"/>
        <v>0</v>
      </c>
      <c r="W82" s="57">
        <v>1235</v>
      </c>
      <c r="X82" s="8"/>
      <c r="Y82" s="20"/>
      <c r="AA82"/>
      <c r="AB82"/>
      <c r="AC82"/>
      <c r="AD82"/>
      <c r="AE82"/>
      <c r="AF82"/>
      <c r="AG82"/>
      <c r="AH82"/>
      <c r="AI82"/>
      <c r="AJ82"/>
    </row>
    <row r="83" spans="1:36" ht="15">
      <c r="A83" s="46">
        <v>80</v>
      </c>
      <c r="B83" s="45"/>
      <c r="C83" s="45"/>
      <c r="D83" s="46"/>
      <c r="E83" s="46"/>
      <c r="F83" s="62"/>
      <c r="G83" s="59"/>
      <c r="H83" s="9"/>
      <c r="I83" s="3"/>
      <c r="J83" s="24"/>
      <c r="K83" s="18"/>
      <c r="L83" s="17" t="str">
        <f t="shared" si="12"/>
        <v> </v>
      </c>
      <c r="M83" s="17" t="str">
        <f t="shared" si="13"/>
        <v> </v>
      </c>
      <c r="N83" s="17" t="str">
        <f t="shared" si="14"/>
        <v> </v>
      </c>
      <c r="O83" s="22" t="str">
        <f t="shared" si="15"/>
        <v> </v>
      </c>
      <c r="P83" s="35"/>
      <c r="Q83" s="35"/>
      <c r="R83" s="39"/>
      <c r="S83" s="28">
        <f t="shared" si="16"/>
        <v>0</v>
      </c>
      <c r="T83" s="28">
        <f t="shared" si="17"/>
        <v>10</v>
      </c>
      <c r="U83" s="28">
        <f t="shared" si="18"/>
        <v>0</v>
      </c>
      <c r="W83" s="57">
        <v>1245</v>
      </c>
      <c r="X83" s="8"/>
      <c r="Y83" s="20"/>
      <c r="AA83"/>
      <c r="AB83"/>
      <c r="AC83"/>
      <c r="AD83"/>
      <c r="AE83"/>
      <c r="AF83"/>
      <c r="AG83"/>
      <c r="AH83"/>
      <c r="AI83"/>
      <c r="AJ83"/>
    </row>
    <row r="84" spans="1:36" ht="15">
      <c r="A84" s="46">
        <v>81</v>
      </c>
      <c r="B84" s="45"/>
      <c r="C84" s="45"/>
      <c r="D84" s="46"/>
      <c r="E84" s="46"/>
      <c r="F84" s="62"/>
      <c r="G84" s="59"/>
      <c r="H84" s="9"/>
      <c r="I84" s="3"/>
      <c r="J84" s="24"/>
      <c r="K84" s="18"/>
      <c r="L84" s="17" t="str">
        <f t="shared" si="12"/>
        <v> </v>
      </c>
      <c r="M84" s="17" t="str">
        <f t="shared" si="13"/>
        <v> </v>
      </c>
      <c r="N84" s="17" t="str">
        <f t="shared" si="14"/>
        <v> </v>
      </c>
      <c r="O84" s="22" t="str">
        <f t="shared" si="15"/>
        <v> </v>
      </c>
      <c r="P84" s="35"/>
      <c r="Q84" s="35"/>
      <c r="R84" s="39"/>
      <c r="S84" s="28">
        <f t="shared" si="16"/>
        <v>0</v>
      </c>
      <c r="T84" s="28">
        <f t="shared" si="17"/>
        <v>10</v>
      </c>
      <c r="U84" s="28">
        <f t="shared" si="18"/>
        <v>0</v>
      </c>
      <c r="W84" s="57">
        <v>1301</v>
      </c>
      <c r="X84" s="8"/>
      <c r="Y84" s="20"/>
      <c r="AA84"/>
      <c r="AB84"/>
      <c r="AC84"/>
      <c r="AD84"/>
      <c r="AE84"/>
      <c r="AF84"/>
      <c r="AG84"/>
      <c r="AH84"/>
      <c r="AI84"/>
      <c r="AJ84"/>
    </row>
    <row r="85" spans="1:36" ht="15">
      <c r="A85" s="46">
        <v>82</v>
      </c>
      <c r="B85" s="45"/>
      <c r="C85" s="45"/>
      <c r="D85" s="46"/>
      <c r="E85" s="46"/>
      <c r="F85" s="62"/>
      <c r="G85" s="59"/>
      <c r="H85" s="9"/>
      <c r="I85" s="3"/>
      <c r="J85" s="24"/>
      <c r="K85" s="18"/>
      <c r="L85" s="17" t="str">
        <f t="shared" si="12"/>
        <v> </v>
      </c>
      <c r="M85" s="17" t="str">
        <f t="shared" si="13"/>
        <v> </v>
      </c>
      <c r="N85" s="17" t="str">
        <f t="shared" si="14"/>
        <v> </v>
      </c>
      <c r="O85" s="22" t="str">
        <f t="shared" si="15"/>
        <v> </v>
      </c>
      <c r="P85" s="35"/>
      <c r="Q85" s="35"/>
      <c r="R85" s="39"/>
      <c r="S85" s="28">
        <f t="shared" si="16"/>
        <v>0</v>
      </c>
      <c r="T85" s="28">
        <f t="shared" si="17"/>
        <v>10</v>
      </c>
      <c r="U85" s="28">
        <f t="shared" si="18"/>
        <v>0</v>
      </c>
      <c r="W85" s="57">
        <v>1308</v>
      </c>
      <c r="X85" s="8"/>
      <c r="Y85" s="20"/>
      <c r="AA85"/>
      <c r="AB85"/>
      <c r="AC85"/>
      <c r="AD85"/>
      <c r="AE85"/>
      <c r="AF85"/>
      <c r="AG85"/>
      <c r="AH85"/>
      <c r="AI85"/>
      <c r="AJ85"/>
    </row>
    <row r="86" spans="1:36" ht="15">
      <c r="A86" s="46">
        <v>83</v>
      </c>
      <c r="B86" s="45"/>
      <c r="C86" s="45"/>
      <c r="D86" s="46"/>
      <c r="E86" s="46"/>
      <c r="F86" s="62"/>
      <c r="G86" s="59"/>
      <c r="H86" s="9"/>
      <c r="I86" s="3"/>
      <c r="J86" s="24"/>
      <c r="K86" s="18"/>
      <c r="L86" s="17" t="str">
        <f t="shared" si="12"/>
        <v> </v>
      </c>
      <c r="M86" s="17" t="str">
        <f t="shared" si="13"/>
        <v> </v>
      </c>
      <c r="N86" s="17" t="str">
        <f t="shared" si="14"/>
        <v> </v>
      </c>
      <c r="O86" s="22" t="str">
        <f t="shared" si="15"/>
        <v> </v>
      </c>
      <c r="P86" s="35"/>
      <c r="Q86" s="35"/>
      <c r="R86" s="39"/>
      <c r="S86" s="28">
        <f t="shared" si="16"/>
        <v>0</v>
      </c>
      <c r="T86" s="28">
        <f t="shared" si="17"/>
        <v>10</v>
      </c>
      <c r="U86" s="28">
        <f t="shared" si="18"/>
        <v>0</v>
      </c>
      <c r="W86" s="57">
        <v>1320</v>
      </c>
      <c r="X86" s="8"/>
      <c r="Y86" s="20"/>
      <c r="AA86"/>
      <c r="AB86"/>
      <c r="AC86"/>
      <c r="AD86"/>
      <c r="AE86"/>
      <c r="AF86"/>
      <c r="AG86"/>
      <c r="AH86"/>
      <c r="AI86"/>
      <c r="AJ86"/>
    </row>
    <row r="87" spans="1:36" ht="15">
      <c r="A87" s="46">
        <v>84</v>
      </c>
      <c r="B87" s="45"/>
      <c r="C87" s="45"/>
      <c r="D87" s="46"/>
      <c r="E87" s="46"/>
      <c r="F87" s="62"/>
      <c r="G87" s="59"/>
      <c r="H87" s="9"/>
      <c r="I87" s="3"/>
      <c r="J87" s="24"/>
      <c r="K87" s="18"/>
      <c r="L87" s="17" t="str">
        <f t="shared" si="12"/>
        <v> </v>
      </c>
      <c r="M87" s="17" t="str">
        <f t="shared" si="13"/>
        <v> </v>
      </c>
      <c r="N87" s="17" t="str">
        <f t="shared" si="14"/>
        <v> </v>
      </c>
      <c r="O87" s="22" t="str">
        <f t="shared" si="15"/>
        <v> </v>
      </c>
      <c r="P87" s="35"/>
      <c r="Q87" s="35"/>
      <c r="R87" s="39"/>
      <c r="S87" s="28">
        <f t="shared" si="16"/>
        <v>0</v>
      </c>
      <c r="T87" s="28">
        <f t="shared" si="17"/>
        <v>10</v>
      </c>
      <c r="U87" s="28">
        <f t="shared" si="18"/>
        <v>0</v>
      </c>
      <c r="W87" s="57">
        <v>1330</v>
      </c>
      <c r="X87" s="8"/>
      <c r="Y87" s="20"/>
      <c r="AA87"/>
      <c r="AB87"/>
      <c r="AC87"/>
      <c r="AD87"/>
      <c r="AE87"/>
      <c r="AF87"/>
      <c r="AG87"/>
      <c r="AH87"/>
      <c r="AI87"/>
      <c r="AJ87"/>
    </row>
    <row r="88" spans="1:36" ht="15">
      <c r="A88" s="46">
        <v>85</v>
      </c>
      <c r="B88" s="45"/>
      <c r="C88" s="45"/>
      <c r="D88" s="46"/>
      <c r="E88" s="46"/>
      <c r="F88" s="62"/>
      <c r="G88" s="59"/>
      <c r="H88" s="9"/>
      <c r="I88" s="3"/>
      <c r="J88" s="24"/>
      <c r="K88" s="18"/>
      <c r="L88" s="17" t="str">
        <f t="shared" si="12"/>
        <v> </v>
      </c>
      <c r="M88" s="17" t="str">
        <f t="shared" si="13"/>
        <v> </v>
      </c>
      <c r="N88" s="17" t="str">
        <f t="shared" si="14"/>
        <v> </v>
      </c>
      <c r="O88" s="22" t="str">
        <f t="shared" si="15"/>
        <v> </v>
      </c>
      <c r="P88" s="35"/>
      <c r="Q88" s="35"/>
      <c r="R88" s="39"/>
      <c r="S88" s="28">
        <f t="shared" si="16"/>
        <v>0</v>
      </c>
      <c r="T88" s="28">
        <f t="shared" si="17"/>
        <v>10</v>
      </c>
      <c r="U88" s="28">
        <f t="shared" si="18"/>
        <v>0</v>
      </c>
      <c r="W88" s="57">
        <v>1334</v>
      </c>
      <c r="X88" s="8"/>
      <c r="Y88" s="20"/>
      <c r="AA88"/>
      <c r="AB88"/>
      <c r="AC88"/>
      <c r="AD88"/>
      <c r="AE88"/>
      <c r="AF88"/>
      <c r="AG88"/>
      <c r="AH88"/>
      <c r="AI88"/>
      <c r="AJ88"/>
    </row>
    <row r="89" spans="1:36" ht="15">
      <c r="A89" s="46">
        <v>86</v>
      </c>
      <c r="B89" s="45"/>
      <c r="C89" s="45"/>
      <c r="D89" s="46"/>
      <c r="E89" s="46"/>
      <c r="F89" s="62"/>
      <c r="G89" s="59"/>
      <c r="H89" s="9"/>
      <c r="I89" s="3"/>
      <c r="J89" s="24"/>
      <c r="K89" s="18"/>
      <c r="L89" s="17" t="str">
        <f t="shared" si="12"/>
        <v> </v>
      </c>
      <c r="M89" s="17" t="str">
        <f t="shared" si="13"/>
        <v> </v>
      </c>
      <c r="N89" s="17" t="str">
        <f t="shared" si="14"/>
        <v> </v>
      </c>
      <c r="O89" s="22" t="str">
        <f t="shared" si="15"/>
        <v> </v>
      </c>
      <c r="P89" s="35"/>
      <c r="Q89" s="35"/>
      <c r="R89" s="39"/>
      <c r="S89" s="28">
        <f t="shared" si="16"/>
        <v>0</v>
      </c>
      <c r="T89" s="28">
        <f t="shared" si="17"/>
        <v>10</v>
      </c>
      <c r="U89" s="28">
        <f t="shared" si="18"/>
        <v>0</v>
      </c>
      <c r="W89" s="57">
        <v>1344</v>
      </c>
      <c r="X89" s="8"/>
      <c r="Y89" s="20"/>
      <c r="AA89"/>
      <c r="AB89"/>
      <c r="AC89"/>
      <c r="AD89"/>
      <c r="AE89"/>
      <c r="AF89"/>
      <c r="AG89"/>
      <c r="AH89"/>
      <c r="AI89"/>
      <c r="AJ89"/>
    </row>
    <row r="90" spans="1:36" ht="15">
      <c r="A90" s="46">
        <v>87</v>
      </c>
      <c r="B90" s="45"/>
      <c r="C90" s="45"/>
      <c r="D90" s="46"/>
      <c r="E90" s="46"/>
      <c r="F90" s="62"/>
      <c r="G90" s="59"/>
      <c r="H90" s="9"/>
      <c r="I90" s="3"/>
      <c r="J90" s="24"/>
      <c r="K90" s="18"/>
      <c r="L90" s="17" t="str">
        <f t="shared" si="12"/>
        <v> </v>
      </c>
      <c r="M90" s="17" t="str">
        <f t="shared" si="13"/>
        <v> </v>
      </c>
      <c r="N90" s="17" t="str">
        <f t="shared" si="14"/>
        <v> </v>
      </c>
      <c r="O90" s="22" t="str">
        <f t="shared" si="15"/>
        <v> </v>
      </c>
      <c r="P90" s="35"/>
      <c r="Q90" s="35"/>
      <c r="R90" s="39"/>
      <c r="S90" s="28">
        <f t="shared" si="16"/>
        <v>0</v>
      </c>
      <c r="T90" s="28">
        <f t="shared" si="17"/>
        <v>10</v>
      </c>
      <c r="U90" s="28">
        <f t="shared" si="18"/>
        <v>0</v>
      </c>
      <c r="W90" s="57">
        <v>1351</v>
      </c>
      <c r="X90" s="8"/>
      <c r="Y90" s="20"/>
      <c r="AA90"/>
      <c r="AB90"/>
      <c r="AC90"/>
      <c r="AD90"/>
      <c r="AE90"/>
      <c r="AF90"/>
      <c r="AG90"/>
      <c r="AH90"/>
      <c r="AI90"/>
      <c r="AJ90"/>
    </row>
    <row r="91" spans="1:36" ht="15">
      <c r="A91" s="46">
        <v>88</v>
      </c>
      <c r="B91" s="45"/>
      <c r="C91" s="45"/>
      <c r="D91" s="46"/>
      <c r="E91" s="46"/>
      <c r="F91" s="62"/>
      <c r="G91" s="59"/>
      <c r="H91" s="9"/>
      <c r="I91" s="3"/>
      <c r="J91" s="24"/>
      <c r="K91" s="18"/>
      <c r="L91" s="17" t="str">
        <f t="shared" si="12"/>
        <v> </v>
      </c>
      <c r="M91" s="17" t="str">
        <f t="shared" si="13"/>
        <v> </v>
      </c>
      <c r="N91" s="17" t="str">
        <f t="shared" si="14"/>
        <v> </v>
      </c>
      <c r="O91" s="22" t="str">
        <f t="shared" si="15"/>
        <v> </v>
      </c>
      <c r="P91" s="35"/>
      <c r="Q91" s="35"/>
      <c r="R91" s="39"/>
      <c r="S91" s="28">
        <f t="shared" si="16"/>
        <v>0</v>
      </c>
      <c r="T91" s="28">
        <f t="shared" si="17"/>
        <v>10</v>
      </c>
      <c r="U91" s="28">
        <f t="shared" si="18"/>
        <v>0</v>
      </c>
      <c r="W91" s="57">
        <v>1520</v>
      </c>
      <c r="X91" s="8"/>
      <c r="Y91" s="20"/>
      <c r="AA91"/>
      <c r="AB91"/>
      <c r="AC91"/>
      <c r="AD91"/>
      <c r="AE91"/>
      <c r="AF91"/>
      <c r="AG91"/>
      <c r="AH91"/>
      <c r="AI91"/>
      <c r="AJ91"/>
    </row>
    <row r="92" spans="1:36" ht="15">
      <c r="A92" s="46">
        <v>89</v>
      </c>
      <c r="B92" s="45"/>
      <c r="C92" s="45"/>
      <c r="D92" s="46"/>
      <c r="E92" s="46"/>
      <c r="F92" s="62"/>
      <c r="G92" s="59"/>
      <c r="H92" s="9"/>
      <c r="I92" s="3"/>
      <c r="J92" s="24"/>
      <c r="K92" s="18"/>
      <c r="L92" s="17" t="str">
        <f t="shared" si="12"/>
        <v> </v>
      </c>
      <c r="M92" s="17" t="str">
        <f t="shared" si="13"/>
        <v> </v>
      </c>
      <c r="N92" s="17" t="str">
        <f t="shared" si="14"/>
        <v> </v>
      </c>
      <c r="O92" s="22" t="str">
        <f t="shared" si="15"/>
        <v> </v>
      </c>
      <c r="P92" s="35"/>
      <c r="Q92" s="35"/>
      <c r="R92" s="39"/>
      <c r="S92" s="28">
        <f t="shared" si="16"/>
        <v>0</v>
      </c>
      <c r="T92" s="28">
        <f t="shared" si="17"/>
        <v>10</v>
      </c>
      <c r="U92" s="28">
        <f t="shared" si="18"/>
        <v>0</v>
      </c>
      <c r="W92" s="57">
        <v>1600</v>
      </c>
      <c r="X92" s="8"/>
      <c r="Y92" s="20"/>
      <c r="AA92"/>
      <c r="AB92"/>
      <c r="AC92"/>
      <c r="AD92"/>
      <c r="AE92"/>
      <c r="AF92"/>
      <c r="AG92"/>
      <c r="AH92"/>
      <c r="AI92"/>
      <c r="AJ92"/>
    </row>
    <row r="93" spans="1:36" ht="15">
      <c r="A93" s="46">
        <v>90</v>
      </c>
      <c r="B93" s="45"/>
      <c r="C93" s="45"/>
      <c r="D93" s="46"/>
      <c r="E93" s="46"/>
      <c r="F93" s="62"/>
      <c r="G93" s="59"/>
      <c r="H93" s="9"/>
      <c r="I93" s="3"/>
      <c r="J93" s="24"/>
      <c r="K93" s="18"/>
      <c r="L93" s="17" t="str">
        <f t="shared" si="12"/>
        <v> </v>
      </c>
      <c r="M93" s="17" t="str">
        <f t="shared" si="13"/>
        <v> </v>
      </c>
      <c r="N93" s="17" t="str">
        <f t="shared" si="14"/>
        <v> </v>
      </c>
      <c r="O93" s="22" t="str">
        <f t="shared" si="15"/>
        <v> </v>
      </c>
      <c r="P93" s="35"/>
      <c r="Q93" s="35"/>
      <c r="R93" s="35"/>
      <c r="S93" s="28">
        <f t="shared" si="16"/>
        <v>0</v>
      </c>
      <c r="T93" s="28">
        <f t="shared" si="17"/>
        <v>10</v>
      </c>
      <c r="U93" s="28">
        <f t="shared" si="18"/>
        <v>0</v>
      </c>
      <c r="W93" s="57">
        <v>1622</v>
      </c>
      <c r="X93" s="8"/>
      <c r="Y93" s="20"/>
      <c r="AA93"/>
      <c r="AB93"/>
      <c r="AC93"/>
      <c r="AD93"/>
      <c r="AE93"/>
      <c r="AF93"/>
      <c r="AG93"/>
      <c r="AH93"/>
      <c r="AI93"/>
      <c r="AJ93"/>
    </row>
    <row r="94" spans="1:36" ht="15">
      <c r="A94" s="46">
        <v>91</v>
      </c>
      <c r="B94" s="45"/>
      <c r="C94" s="45"/>
      <c r="D94" s="46"/>
      <c r="E94" s="46"/>
      <c r="F94" s="62"/>
      <c r="G94" s="59"/>
      <c r="H94" s="9"/>
      <c r="I94" s="3"/>
      <c r="J94" s="24"/>
      <c r="K94" s="18"/>
      <c r="L94" s="17" t="str">
        <f t="shared" si="12"/>
        <v> </v>
      </c>
      <c r="M94" s="17" t="str">
        <f t="shared" si="13"/>
        <v> </v>
      </c>
      <c r="N94" s="17" t="str">
        <f t="shared" si="14"/>
        <v> </v>
      </c>
      <c r="O94" s="22" t="str">
        <f t="shared" si="15"/>
        <v> </v>
      </c>
      <c r="P94" s="35"/>
      <c r="Q94" s="35"/>
      <c r="R94" s="35"/>
      <c r="S94" s="28">
        <f t="shared" si="16"/>
        <v>0</v>
      </c>
      <c r="T94" s="28">
        <f t="shared" si="17"/>
        <v>10</v>
      </c>
      <c r="U94" s="28">
        <f t="shared" si="18"/>
        <v>0</v>
      </c>
      <c r="X94" s="8"/>
      <c r="Y94" s="20"/>
      <c r="AA94"/>
      <c r="AB94"/>
      <c r="AC94"/>
      <c r="AD94"/>
      <c r="AE94"/>
      <c r="AF94"/>
      <c r="AG94"/>
      <c r="AH94"/>
      <c r="AI94"/>
      <c r="AJ94"/>
    </row>
    <row r="95" spans="1:36" ht="15">
      <c r="A95" s="46">
        <v>92</v>
      </c>
      <c r="B95" s="45"/>
      <c r="C95" s="45"/>
      <c r="D95" s="46"/>
      <c r="E95" s="46"/>
      <c r="F95" s="62"/>
      <c r="G95" s="59"/>
      <c r="H95" s="9"/>
      <c r="I95" s="3"/>
      <c r="J95" s="24"/>
      <c r="K95" s="18"/>
      <c r="L95" s="17" t="str">
        <f t="shared" si="12"/>
        <v> </v>
      </c>
      <c r="M95" s="17" t="str">
        <f t="shared" si="13"/>
        <v> </v>
      </c>
      <c r="N95" s="17" t="str">
        <f t="shared" si="14"/>
        <v> </v>
      </c>
      <c r="O95" s="22" t="str">
        <f t="shared" si="15"/>
        <v> </v>
      </c>
      <c r="P95" s="35"/>
      <c r="Q95" s="35"/>
      <c r="R95" s="35"/>
      <c r="S95" s="28">
        <f t="shared" si="16"/>
        <v>0</v>
      </c>
      <c r="T95" s="28">
        <f t="shared" si="17"/>
        <v>10</v>
      </c>
      <c r="U95" s="28">
        <f t="shared" si="18"/>
        <v>0</v>
      </c>
      <c r="X95" s="8"/>
      <c r="Y95" s="20"/>
      <c r="AA95"/>
      <c r="AB95"/>
      <c r="AC95"/>
      <c r="AD95"/>
      <c r="AE95"/>
      <c r="AF95"/>
      <c r="AG95"/>
      <c r="AH95"/>
      <c r="AI95"/>
      <c r="AJ95"/>
    </row>
    <row r="96" spans="1:36" ht="15">
      <c r="A96" s="46">
        <v>93</v>
      </c>
      <c r="B96" s="45"/>
      <c r="C96" s="45"/>
      <c r="D96" s="46"/>
      <c r="E96" s="46"/>
      <c r="F96" s="62"/>
      <c r="G96" s="59"/>
      <c r="H96" s="9"/>
      <c r="I96" s="3"/>
      <c r="J96" s="24"/>
      <c r="K96" s="18"/>
      <c r="L96" s="17" t="str">
        <f t="shared" si="12"/>
        <v> </v>
      </c>
      <c r="M96" s="17" t="str">
        <f t="shared" si="13"/>
        <v> </v>
      </c>
      <c r="N96" s="17" t="str">
        <f t="shared" si="14"/>
        <v> </v>
      </c>
      <c r="O96" s="22" t="str">
        <f t="shared" si="15"/>
        <v> </v>
      </c>
      <c r="P96" s="35"/>
      <c r="Q96" s="35"/>
      <c r="R96" s="35"/>
      <c r="S96" s="28">
        <f t="shared" si="16"/>
        <v>0</v>
      </c>
      <c r="T96" s="28">
        <f t="shared" si="17"/>
        <v>10</v>
      </c>
      <c r="U96" s="28">
        <f t="shared" si="18"/>
        <v>0</v>
      </c>
      <c r="X96" s="8"/>
      <c r="Y96" s="20"/>
      <c r="AA96"/>
      <c r="AB96"/>
      <c r="AC96"/>
      <c r="AD96"/>
      <c r="AE96"/>
      <c r="AF96"/>
      <c r="AG96"/>
      <c r="AH96"/>
      <c r="AI96"/>
      <c r="AJ96"/>
    </row>
    <row r="97" spans="1:36" ht="15">
      <c r="A97" s="46">
        <v>94</v>
      </c>
      <c r="B97" s="45"/>
      <c r="C97" s="45"/>
      <c r="D97" s="46"/>
      <c r="E97" s="46"/>
      <c r="F97" s="62"/>
      <c r="G97" s="59"/>
      <c r="H97" s="9"/>
      <c r="I97" s="3"/>
      <c r="J97" s="24"/>
      <c r="K97" s="18"/>
      <c r="L97" s="17" t="str">
        <f t="shared" si="12"/>
        <v> </v>
      </c>
      <c r="M97" s="17" t="str">
        <f t="shared" si="13"/>
        <v> </v>
      </c>
      <c r="N97" s="17" t="str">
        <f t="shared" si="14"/>
        <v> </v>
      </c>
      <c r="O97" s="22" t="str">
        <f t="shared" si="15"/>
        <v> </v>
      </c>
      <c r="P97" s="35"/>
      <c r="Q97" s="35"/>
      <c r="R97" s="35"/>
      <c r="S97" s="28">
        <f t="shared" si="16"/>
        <v>0</v>
      </c>
      <c r="T97" s="28">
        <f t="shared" si="17"/>
        <v>10</v>
      </c>
      <c r="U97" s="28">
        <f t="shared" si="18"/>
        <v>0</v>
      </c>
      <c r="W97" s="57"/>
      <c r="X97" s="8"/>
      <c r="Y97" s="20"/>
      <c r="AA97"/>
      <c r="AB97"/>
      <c r="AC97"/>
      <c r="AD97"/>
      <c r="AE97"/>
      <c r="AF97"/>
      <c r="AG97"/>
      <c r="AH97"/>
      <c r="AI97"/>
      <c r="AJ97"/>
    </row>
    <row r="98" spans="1:36" ht="15">
      <c r="A98" s="46">
        <v>95</v>
      </c>
      <c r="B98" s="45"/>
      <c r="C98" s="45"/>
      <c r="D98" s="46"/>
      <c r="E98" s="46"/>
      <c r="F98" s="62"/>
      <c r="G98" s="59"/>
      <c r="H98" s="9"/>
      <c r="I98" s="3"/>
      <c r="J98" s="24"/>
      <c r="K98" s="18"/>
      <c r="L98" s="17" t="str">
        <f t="shared" si="12"/>
        <v> </v>
      </c>
      <c r="M98" s="17" t="str">
        <f t="shared" si="13"/>
        <v> </v>
      </c>
      <c r="N98" s="17" t="str">
        <f t="shared" si="14"/>
        <v> </v>
      </c>
      <c r="O98" s="22" t="str">
        <f t="shared" si="15"/>
        <v> </v>
      </c>
      <c r="P98" s="35"/>
      <c r="Q98" s="35"/>
      <c r="R98" s="35"/>
      <c r="S98" s="28">
        <f t="shared" si="16"/>
        <v>0</v>
      </c>
      <c r="T98" s="28">
        <f t="shared" si="17"/>
        <v>10</v>
      </c>
      <c r="U98" s="28">
        <f t="shared" si="18"/>
        <v>0</v>
      </c>
      <c r="W98" s="57"/>
      <c r="X98" s="8"/>
      <c r="Y98" s="20"/>
      <c r="AA98"/>
      <c r="AB98"/>
      <c r="AC98"/>
      <c r="AD98"/>
      <c r="AE98"/>
      <c r="AF98"/>
      <c r="AG98"/>
      <c r="AH98"/>
      <c r="AI98"/>
      <c r="AJ98"/>
    </row>
    <row r="99" spans="1:36" ht="15">
      <c r="A99" s="46">
        <v>96</v>
      </c>
      <c r="B99" s="45"/>
      <c r="C99" s="45"/>
      <c r="D99" s="46"/>
      <c r="E99" s="46"/>
      <c r="F99" s="62"/>
      <c r="G99" s="59"/>
      <c r="H99" s="9"/>
      <c r="I99" s="3"/>
      <c r="J99" s="24"/>
      <c r="K99" s="18"/>
      <c r="L99" s="17" t="str">
        <f t="shared" si="12"/>
        <v> </v>
      </c>
      <c r="M99" s="17" t="str">
        <f t="shared" si="13"/>
        <v> </v>
      </c>
      <c r="N99" s="17" t="str">
        <f t="shared" si="14"/>
        <v> </v>
      </c>
      <c r="O99" s="22" t="str">
        <f t="shared" si="15"/>
        <v> </v>
      </c>
      <c r="P99" s="35"/>
      <c r="Q99" s="35"/>
      <c r="R99" s="35"/>
      <c r="S99" s="28">
        <f t="shared" si="16"/>
        <v>0</v>
      </c>
      <c r="T99" s="28">
        <f t="shared" si="17"/>
        <v>10</v>
      </c>
      <c r="U99" s="28">
        <f t="shared" si="18"/>
        <v>0</v>
      </c>
      <c r="W99" s="57"/>
      <c r="X99" s="8"/>
      <c r="Y99" s="20"/>
      <c r="AA99"/>
      <c r="AB99"/>
      <c r="AC99"/>
      <c r="AD99"/>
      <c r="AE99"/>
      <c r="AF99"/>
      <c r="AG99"/>
      <c r="AH99"/>
      <c r="AI99"/>
      <c r="AJ99"/>
    </row>
    <row r="100" spans="1:36" ht="15">
      <c r="A100" s="46">
        <v>97</v>
      </c>
      <c r="B100" s="45"/>
      <c r="C100" s="45"/>
      <c r="D100" s="46"/>
      <c r="E100" s="46"/>
      <c r="F100" s="62"/>
      <c r="G100" s="59"/>
      <c r="H100" s="9"/>
      <c r="I100" s="3"/>
      <c r="J100" s="24"/>
      <c r="K100" s="18"/>
      <c r="L100" s="17" t="str">
        <f t="shared" si="12"/>
        <v> </v>
      </c>
      <c r="M100" s="17" t="str">
        <f t="shared" si="13"/>
        <v> </v>
      </c>
      <c r="N100" s="17" t="str">
        <f t="shared" si="14"/>
        <v> </v>
      </c>
      <c r="O100" s="22" t="str">
        <f t="shared" si="15"/>
        <v> </v>
      </c>
      <c r="P100" s="35"/>
      <c r="Q100" s="35"/>
      <c r="R100" s="35"/>
      <c r="S100" s="28">
        <f t="shared" si="16"/>
        <v>0</v>
      </c>
      <c r="T100" s="28">
        <f t="shared" si="17"/>
        <v>10</v>
      </c>
      <c r="U100" s="28">
        <f t="shared" si="18"/>
        <v>0</v>
      </c>
      <c r="W100" s="57"/>
      <c r="X100" s="8"/>
      <c r="Y100" s="20"/>
      <c r="AA100"/>
      <c r="AB100"/>
      <c r="AC100"/>
      <c r="AD100"/>
      <c r="AE100"/>
      <c r="AF100"/>
      <c r="AG100"/>
      <c r="AH100"/>
      <c r="AI100"/>
      <c r="AJ100"/>
    </row>
    <row r="101" spans="1:36" ht="15">
      <c r="A101" s="46">
        <v>98</v>
      </c>
      <c r="B101" s="45"/>
      <c r="C101" s="45"/>
      <c r="D101" s="46"/>
      <c r="E101" s="46"/>
      <c r="F101" s="62"/>
      <c r="G101" s="59"/>
      <c r="H101" s="9"/>
      <c r="I101" s="3"/>
      <c r="J101" s="24"/>
      <c r="K101" s="18"/>
      <c r="L101" s="17" t="str">
        <f t="shared" si="12"/>
        <v> </v>
      </c>
      <c r="M101" s="17" t="str">
        <f t="shared" si="13"/>
        <v> </v>
      </c>
      <c r="N101" s="17" t="str">
        <f t="shared" si="14"/>
        <v> </v>
      </c>
      <c r="O101" s="22" t="str">
        <f t="shared" si="15"/>
        <v> </v>
      </c>
      <c r="P101" s="35"/>
      <c r="Q101" s="35"/>
      <c r="R101" s="35"/>
      <c r="S101" s="28">
        <f t="shared" si="16"/>
        <v>0</v>
      </c>
      <c r="T101" s="28">
        <f t="shared" si="17"/>
        <v>10</v>
      </c>
      <c r="U101" s="28">
        <f t="shared" si="18"/>
        <v>0</v>
      </c>
      <c r="W101" s="57"/>
      <c r="X101" s="8"/>
      <c r="Y101" s="20"/>
      <c r="AA101"/>
      <c r="AB101"/>
      <c r="AC101"/>
      <c r="AD101"/>
      <c r="AE101"/>
      <c r="AF101"/>
      <c r="AG101"/>
      <c r="AH101"/>
      <c r="AI101"/>
      <c r="AJ101"/>
    </row>
    <row r="102" spans="1:36" ht="15">
      <c r="A102" s="46">
        <v>99</v>
      </c>
      <c r="B102" s="45"/>
      <c r="C102" s="45"/>
      <c r="D102" s="46"/>
      <c r="E102" s="46"/>
      <c r="F102" s="62"/>
      <c r="G102" s="59"/>
      <c r="H102" s="9"/>
      <c r="I102" s="3"/>
      <c r="J102" s="24"/>
      <c r="K102" s="18"/>
      <c r="L102" s="17" t="str">
        <f t="shared" si="12"/>
        <v> </v>
      </c>
      <c r="M102" s="17" t="str">
        <f t="shared" si="13"/>
        <v> </v>
      </c>
      <c r="N102" s="17" t="str">
        <f t="shared" si="14"/>
        <v> </v>
      </c>
      <c r="O102" s="22" t="str">
        <f t="shared" si="15"/>
        <v> </v>
      </c>
      <c r="P102" s="35"/>
      <c r="Q102" s="35"/>
      <c r="R102" s="35"/>
      <c r="S102" s="28">
        <f t="shared" si="16"/>
        <v>0</v>
      </c>
      <c r="T102" s="28">
        <f t="shared" si="17"/>
        <v>10</v>
      </c>
      <c r="U102" s="28">
        <f t="shared" si="18"/>
        <v>0</v>
      </c>
      <c r="W102" s="57"/>
      <c r="X102" s="8"/>
      <c r="Y102" s="20"/>
      <c r="AA102"/>
      <c r="AB102"/>
      <c r="AC102"/>
      <c r="AD102"/>
      <c r="AE102"/>
      <c r="AF102"/>
      <c r="AG102"/>
      <c r="AH102"/>
      <c r="AI102"/>
      <c r="AJ102"/>
    </row>
    <row r="103" spans="1:36" ht="15">
      <c r="A103" s="46">
        <v>100</v>
      </c>
      <c r="B103" s="45" t="s">
        <v>28</v>
      </c>
      <c r="C103" s="45" t="s">
        <v>23</v>
      </c>
      <c r="D103" s="46" t="s">
        <v>18</v>
      </c>
      <c r="E103" s="46" t="s">
        <v>24</v>
      </c>
      <c r="F103" s="62"/>
      <c r="G103" s="59"/>
      <c r="H103" s="9"/>
      <c r="I103" s="3"/>
      <c r="J103" s="24"/>
      <c r="K103" s="18"/>
      <c r="L103" s="17" t="str">
        <f t="shared" si="12"/>
        <v> </v>
      </c>
      <c r="M103" s="17" t="str">
        <f t="shared" si="13"/>
        <v> </v>
      </c>
      <c r="N103" s="17" t="str">
        <f t="shared" si="14"/>
        <v> </v>
      </c>
      <c r="O103" s="22" t="str">
        <f t="shared" si="15"/>
        <v> </v>
      </c>
      <c r="P103" s="35"/>
      <c r="Q103" s="35"/>
      <c r="R103" s="35"/>
      <c r="S103" s="28">
        <f t="shared" si="16"/>
        <v>0</v>
      </c>
      <c r="T103" s="28">
        <f t="shared" si="17"/>
        <v>10</v>
      </c>
      <c r="U103" s="28">
        <f t="shared" si="18"/>
        <v>0</v>
      </c>
      <c r="W103" s="57"/>
      <c r="X103" s="8"/>
      <c r="Y103" s="20"/>
      <c r="AA103"/>
      <c r="AB103"/>
      <c r="AC103"/>
      <c r="AD103"/>
      <c r="AE103"/>
      <c r="AF103"/>
      <c r="AG103"/>
      <c r="AH103"/>
      <c r="AI103"/>
      <c r="AJ103"/>
    </row>
    <row r="104" spans="1:36" ht="15">
      <c r="A104" s="46">
        <v>101</v>
      </c>
      <c r="B104" s="45"/>
      <c r="C104" s="45"/>
      <c r="D104" s="46"/>
      <c r="E104" s="46"/>
      <c r="F104" s="62"/>
      <c r="G104" s="59"/>
      <c r="H104" s="9"/>
      <c r="I104" s="3"/>
      <c r="J104" s="25"/>
      <c r="K104" s="18"/>
      <c r="L104" s="17" t="str">
        <f t="shared" si="12"/>
        <v> </v>
      </c>
      <c r="M104" s="17" t="str">
        <f t="shared" si="13"/>
        <v> </v>
      </c>
      <c r="N104" s="17" t="str">
        <f t="shared" si="14"/>
        <v> </v>
      </c>
      <c r="O104" s="22" t="str">
        <f t="shared" si="15"/>
        <v> </v>
      </c>
      <c r="P104" s="34"/>
      <c r="Q104" s="34"/>
      <c r="R104" s="34"/>
      <c r="S104" s="28">
        <f aca="true" t="shared" si="19" ref="S104:S128">IF(P104="",S103,P104)</f>
        <v>0</v>
      </c>
      <c r="T104" s="28">
        <f aca="true" t="shared" si="20" ref="T104:T128">IF(Q104="",T103,Q104)</f>
        <v>10</v>
      </c>
      <c r="U104" s="28">
        <f aca="true" t="shared" si="21" ref="U104:U128">R104</f>
        <v>0</v>
      </c>
      <c r="Y104" s="20"/>
      <c r="AA104"/>
      <c r="AB104"/>
      <c r="AC104"/>
      <c r="AD104"/>
      <c r="AE104"/>
      <c r="AF104"/>
      <c r="AG104"/>
      <c r="AH104"/>
      <c r="AI104"/>
      <c r="AJ104"/>
    </row>
    <row r="105" spans="1:36" ht="15">
      <c r="A105" s="46">
        <v>102</v>
      </c>
      <c r="B105" s="45"/>
      <c r="C105" s="45"/>
      <c r="D105" s="46"/>
      <c r="E105" s="46"/>
      <c r="F105" s="62"/>
      <c r="G105" s="59"/>
      <c r="H105" s="9"/>
      <c r="I105" s="3"/>
      <c r="J105" s="25"/>
      <c r="K105" s="18"/>
      <c r="L105" s="17" t="str">
        <f t="shared" si="12"/>
        <v> </v>
      </c>
      <c r="M105" s="17" t="str">
        <f t="shared" si="13"/>
        <v> </v>
      </c>
      <c r="N105" s="17" t="str">
        <f t="shared" si="14"/>
        <v> </v>
      </c>
      <c r="O105" s="22" t="str">
        <f t="shared" si="15"/>
        <v> </v>
      </c>
      <c r="P105" s="34"/>
      <c r="Q105" s="34"/>
      <c r="R105" s="34"/>
      <c r="S105" s="28">
        <f t="shared" si="19"/>
        <v>0</v>
      </c>
      <c r="T105" s="28">
        <f t="shared" si="20"/>
        <v>10</v>
      </c>
      <c r="U105" s="28">
        <f t="shared" si="21"/>
        <v>0</v>
      </c>
      <c r="Y105" s="20"/>
      <c r="AA105"/>
      <c r="AB105"/>
      <c r="AC105"/>
      <c r="AD105"/>
      <c r="AE105"/>
      <c r="AF105"/>
      <c r="AG105"/>
      <c r="AH105"/>
      <c r="AI105"/>
      <c r="AJ105"/>
    </row>
    <row r="106" spans="1:36" ht="15">
      <c r="A106" s="46">
        <v>103</v>
      </c>
      <c r="B106" s="45"/>
      <c r="C106" s="45"/>
      <c r="D106" s="46"/>
      <c r="E106" s="46"/>
      <c r="F106" s="62"/>
      <c r="G106" s="59"/>
      <c r="H106" s="9"/>
      <c r="I106" s="3"/>
      <c r="J106" s="25"/>
      <c r="K106" s="18"/>
      <c r="L106" s="17" t="str">
        <f t="shared" si="12"/>
        <v> </v>
      </c>
      <c r="M106" s="17" t="str">
        <f t="shared" si="13"/>
        <v> </v>
      </c>
      <c r="N106" s="17" t="str">
        <f t="shared" si="14"/>
        <v> </v>
      </c>
      <c r="O106" s="22" t="str">
        <f t="shared" si="15"/>
        <v> </v>
      </c>
      <c r="P106" s="34"/>
      <c r="Q106" s="34"/>
      <c r="R106" s="34"/>
      <c r="S106" s="28">
        <f t="shared" si="19"/>
        <v>0</v>
      </c>
      <c r="T106" s="28">
        <f t="shared" si="20"/>
        <v>10</v>
      </c>
      <c r="U106" s="28">
        <f t="shared" si="21"/>
        <v>0</v>
      </c>
      <c r="Y106" s="20"/>
      <c r="AA106"/>
      <c r="AB106"/>
      <c r="AC106"/>
      <c r="AD106"/>
      <c r="AE106"/>
      <c r="AF106"/>
      <c r="AG106"/>
      <c r="AH106"/>
      <c r="AI106"/>
      <c r="AJ106"/>
    </row>
    <row r="107" spans="1:31" ht="15">
      <c r="A107" s="46">
        <v>104</v>
      </c>
      <c r="B107" s="45"/>
      <c r="C107" s="45"/>
      <c r="D107" s="46"/>
      <c r="E107" s="46"/>
      <c r="F107" s="62"/>
      <c r="G107" s="59"/>
      <c r="H107" s="9"/>
      <c r="I107" s="3"/>
      <c r="J107" s="25"/>
      <c r="K107" s="18"/>
      <c r="L107" s="17" t="str">
        <f t="shared" si="12"/>
        <v> </v>
      </c>
      <c r="M107" s="17" t="str">
        <f t="shared" si="13"/>
        <v> </v>
      </c>
      <c r="N107" s="17" t="str">
        <f t="shared" si="14"/>
        <v> </v>
      </c>
      <c r="O107" s="22" t="str">
        <f t="shared" si="15"/>
        <v> </v>
      </c>
      <c r="P107" s="34"/>
      <c r="Q107" s="34"/>
      <c r="R107" s="34"/>
      <c r="S107" s="28">
        <f t="shared" si="19"/>
        <v>0</v>
      </c>
      <c r="T107" s="28">
        <f t="shared" si="20"/>
        <v>10</v>
      </c>
      <c r="U107" s="28">
        <f t="shared" si="21"/>
        <v>0</v>
      </c>
      <c r="Y107" s="20"/>
      <c r="AA107"/>
      <c r="AB107"/>
      <c r="AC107"/>
      <c r="AD107"/>
      <c r="AE107"/>
    </row>
    <row r="108" spans="1:31" ht="15">
      <c r="A108" s="46">
        <v>105</v>
      </c>
      <c r="B108" s="45"/>
      <c r="C108" s="45"/>
      <c r="D108" s="46"/>
      <c r="E108" s="46"/>
      <c r="F108" s="62"/>
      <c r="G108" s="59"/>
      <c r="H108" s="9"/>
      <c r="I108" s="3"/>
      <c r="J108" s="25"/>
      <c r="K108" s="18"/>
      <c r="L108" s="17" t="str">
        <f t="shared" si="12"/>
        <v> </v>
      </c>
      <c r="M108" s="17" t="str">
        <f t="shared" si="13"/>
        <v> </v>
      </c>
      <c r="N108" s="17" t="str">
        <f t="shared" si="14"/>
        <v> </v>
      </c>
      <c r="O108" s="22" t="str">
        <f t="shared" si="15"/>
        <v> </v>
      </c>
      <c r="P108" s="34"/>
      <c r="Q108" s="34"/>
      <c r="R108" s="34"/>
      <c r="S108" s="28">
        <f t="shared" si="19"/>
        <v>0</v>
      </c>
      <c r="T108" s="28">
        <f t="shared" si="20"/>
        <v>10</v>
      </c>
      <c r="U108" s="28">
        <f t="shared" si="21"/>
        <v>0</v>
      </c>
      <c r="Y108" s="20"/>
      <c r="AA108"/>
      <c r="AB108"/>
      <c r="AC108"/>
      <c r="AD108"/>
      <c r="AE108"/>
    </row>
    <row r="109" spans="1:31" ht="15">
      <c r="A109" s="46">
        <v>106</v>
      </c>
      <c r="B109" s="45"/>
      <c r="C109" s="45"/>
      <c r="D109" s="46"/>
      <c r="E109" s="46"/>
      <c r="F109" s="62"/>
      <c r="G109" s="59"/>
      <c r="H109" s="9"/>
      <c r="I109" s="3"/>
      <c r="J109" s="25"/>
      <c r="K109" s="18"/>
      <c r="L109" s="17" t="str">
        <f t="shared" si="12"/>
        <v> </v>
      </c>
      <c r="M109" s="17" t="str">
        <f t="shared" si="13"/>
        <v> </v>
      </c>
      <c r="N109" s="17" t="str">
        <f t="shared" si="14"/>
        <v> </v>
      </c>
      <c r="O109" s="22" t="str">
        <f t="shared" si="15"/>
        <v> </v>
      </c>
      <c r="P109" s="34"/>
      <c r="Q109" s="34"/>
      <c r="R109" s="34"/>
      <c r="S109" s="28">
        <f t="shared" si="19"/>
        <v>0</v>
      </c>
      <c r="T109" s="28">
        <f t="shared" si="20"/>
        <v>10</v>
      </c>
      <c r="U109" s="28">
        <f t="shared" si="21"/>
        <v>0</v>
      </c>
      <c r="Y109" s="20"/>
      <c r="AA109"/>
      <c r="AB109"/>
      <c r="AC109"/>
      <c r="AD109"/>
      <c r="AE109"/>
    </row>
    <row r="110" spans="1:31" ht="15">
      <c r="A110" s="46">
        <v>107</v>
      </c>
      <c r="B110" s="45"/>
      <c r="C110" s="45"/>
      <c r="D110" s="46"/>
      <c r="E110" s="46"/>
      <c r="F110" s="62"/>
      <c r="G110" s="59"/>
      <c r="H110" s="9"/>
      <c r="I110" s="3"/>
      <c r="J110" s="25"/>
      <c r="K110" s="18"/>
      <c r="L110" s="17" t="str">
        <f t="shared" si="12"/>
        <v> </v>
      </c>
      <c r="M110" s="17" t="str">
        <f t="shared" si="13"/>
        <v> </v>
      </c>
      <c r="N110" s="17" t="str">
        <f t="shared" si="14"/>
        <v> </v>
      </c>
      <c r="O110" s="22" t="str">
        <f t="shared" si="15"/>
        <v> </v>
      </c>
      <c r="P110" s="34"/>
      <c r="Q110" s="34"/>
      <c r="R110" s="34"/>
      <c r="S110" s="28">
        <f t="shared" si="19"/>
        <v>0</v>
      </c>
      <c r="T110" s="28">
        <f t="shared" si="20"/>
        <v>10</v>
      </c>
      <c r="U110" s="28">
        <f t="shared" si="21"/>
        <v>0</v>
      </c>
      <c r="Y110" s="20"/>
      <c r="AA110"/>
      <c r="AB110"/>
      <c r="AC110"/>
      <c r="AD110"/>
      <c r="AE110"/>
    </row>
    <row r="111" spans="1:31" ht="15">
      <c r="A111" s="46">
        <v>108</v>
      </c>
      <c r="B111" s="45"/>
      <c r="C111" s="45"/>
      <c r="D111" s="46"/>
      <c r="E111" s="46"/>
      <c r="F111" s="62"/>
      <c r="G111" s="59"/>
      <c r="H111" s="9"/>
      <c r="I111" s="3"/>
      <c r="J111" s="25"/>
      <c r="K111" s="18"/>
      <c r="L111" s="17" t="str">
        <f t="shared" si="12"/>
        <v> </v>
      </c>
      <c r="M111" s="17" t="str">
        <f t="shared" si="13"/>
        <v> </v>
      </c>
      <c r="N111" s="17" t="str">
        <f t="shared" si="14"/>
        <v> </v>
      </c>
      <c r="O111" s="22" t="str">
        <f t="shared" si="15"/>
        <v> </v>
      </c>
      <c r="P111" s="34"/>
      <c r="Q111" s="34"/>
      <c r="R111" s="34"/>
      <c r="S111" s="28">
        <f t="shared" si="19"/>
        <v>0</v>
      </c>
      <c r="T111" s="28">
        <f t="shared" si="20"/>
        <v>10</v>
      </c>
      <c r="U111" s="28">
        <f t="shared" si="21"/>
        <v>0</v>
      </c>
      <c r="Y111" s="20"/>
      <c r="AA111"/>
      <c r="AB111"/>
      <c r="AC111"/>
      <c r="AD111"/>
      <c r="AE111"/>
    </row>
    <row r="112" spans="1:31" ht="15">
      <c r="A112" s="46">
        <v>109</v>
      </c>
      <c r="B112" s="45"/>
      <c r="C112" s="45"/>
      <c r="D112" s="46"/>
      <c r="E112" s="46"/>
      <c r="F112" s="62"/>
      <c r="G112" s="59"/>
      <c r="H112" s="9"/>
      <c r="I112" s="3"/>
      <c r="J112" s="25"/>
      <c r="K112" s="18"/>
      <c r="L112" s="17" t="str">
        <f t="shared" si="12"/>
        <v> </v>
      </c>
      <c r="M112" s="17" t="str">
        <f t="shared" si="13"/>
        <v> </v>
      </c>
      <c r="N112" s="17" t="str">
        <f t="shared" si="14"/>
        <v> </v>
      </c>
      <c r="O112" s="22" t="str">
        <f t="shared" si="15"/>
        <v> </v>
      </c>
      <c r="P112" s="34"/>
      <c r="Q112" s="34"/>
      <c r="R112" s="34"/>
      <c r="S112" s="28">
        <f t="shared" si="19"/>
        <v>0</v>
      </c>
      <c r="T112" s="28">
        <f t="shared" si="20"/>
        <v>10</v>
      </c>
      <c r="U112" s="28">
        <f t="shared" si="21"/>
        <v>0</v>
      </c>
      <c r="Y112" s="20"/>
      <c r="AA112"/>
      <c r="AB112"/>
      <c r="AC112"/>
      <c r="AD112"/>
      <c r="AE112"/>
    </row>
    <row r="113" spans="1:31" ht="15">
      <c r="A113" s="46">
        <v>110</v>
      </c>
      <c r="B113" s="45"/>
      <c r="C113" s="45"/>
      <c r="D113" s="46"/>
      <c r="E113" s="46"/>
      <c r="F113" s="62"/>
      <c r="G113" s="59"/>
      <c r="H113" s="9"/>
      <c r="I113" s="3"/>
      <c r="J113" s="25"/>
      <c r="K113" s="18"/>
      <c r="L113" s="17" t="str">
        <f t="shared" si="12"/>
        <v> </v>
      </c>
      <c r="M113" s="17" t="str">
        <f t="shared" si="13"/>
        <v> </v>
      </c>
      <c r="N113" s="17" t="str">
        <f t="shared" si="14"/>
        <v> </v>
      </c>
      <c r="O113" s="22" t="str">
        <f t="shared" si="15"/>
        <v> </v>
      </c>
      <c r="P113" s="34"/>
      <c r="Q113" s="34"/>
      <c r="R113" s="34"/>
      <c r="S113" s="28">
        <f t="shared" si="19"/>
        <v>0</v>
      </c>
      <c r="T113" s="28">
        <f t="shared" si="20"/>
        <v>10</v>
      </c>
      <c r="U113" s="28">
        <f t="shared" si="21"/>
        <v>0</v>
      </c>
      <c r="Y113" s="20"/>
      <c r="AA113"/>
      <c r="AB113"/>
      <c r="AC113"/>
      <c r="AD113"/>
      <c r="AE113"/>
    </row>
    <row r="114" spans="1:31" ht="15">
      <c r="A114" s="46">
        <v>111</v>
      </c>
      <c r="B114" s="45"/>
      <c r="C114" s="45"/>
      <c r="D114" s="46"/>
      <c r="E114" s="46"/>
      <c r="F114" s="62"/>
      <c r="G114" s="59"/>
      <c r="H114" s="9"/>
      <c r="I114" s="3"/>
      <c r="J114" s="25"/>
      <c r="K114" s="18"/>
      <c r="L114" s="17" t="str">
        <f t="shared" si="12"/>
        <v> </v>
      </c>
      <c r="M114" s="17" t="str">
        <f t="shared" si="13"/>
        <v> </v>
      </c>
      <c r="N114" s="17" t="str">
        <f t="shared" si="14"/>
        <v> </v>
      </c>
      <c r="O114" s="22" t="str">
        <f t="shared" si="15"/>
        <v> </v>
      </c>
      <c r="P114" s="34"/>
      <c r="Q114" s="34"/>
      <c r="R114" s="34"/>
      <c r="S114" s="28">
        <f t="shared" si="19"/>
        <v>0</v>
      </c>
      <c r="T114" s="28">
        <f t="shared" si="20"/>
        <v>10</v>
      </c>
      <c r="U114" s="28">
        <f t="shared" si="21"/>
        <v>0</v>
      </c>
      <c r="Y114" s="20"/>
      <c r="AA114"/>
      <c r="AB114"/>
      <c r="AC114"/>
      <c r="AD114"/>
      <c r="AE114"/>
    </row>
    <row r="115" spans="1:31" ht="15">
      <c r="A115" s="46">
        <v>112</v>
      </c>
      <c r="B115" s="45"/>
      <c r="C115" s="45"/>
      <c r="D115" s="46"/>
      <c r="E115" s="46"/>
      <c r="F115" s="62"/>
      <c r="G115" s="59"/>
      <c r="H115" s="9"/>
      <c r="I115" s="3"/>
      <c r="J115" s="25"/>
      <c r="K115" s="18"/>
      <c r="L115" s="17" t="str">
        <f t="shared" si="12"/>
        <v> </v>
      </c>
      <c r="M115" s="17" t="str">
        <f t="shared" si="13"/>
        <v> </v>
      </c>
      <c r="N115" s="17" t="str">
        <f t="shared" si="14"/>
        <v> </v>
      </c>
      <c r="O115" s="22" t="str">
        <f t="shared" si="15"/>
        <v> </v>
      </c>
      <c r="P115" s="34"/>
      <c r="Q115" s="34"/>
      <c r="R115" s="34"/>
      <c r="S115" s="28">
        <f t="shared" si="19"/>
        <v>0</v>
      </c>
      <c r="T115" s="28">
        <f t="shared" si="20"/>
        <v>10</v>
      </c>
      <c r="U115" s="28">
        <f t="shared" si="21"/>
        <v>0</v>
      </c>
      <c r="Y115" s="20"/>
      <c r="AA115"/>
      <c r="AB115"/>
      <c r="AC115"/>
      <c r="AD115"/>
      <c r="AE115"/>
    </row>
    <row r="116" spans="1:31" ht="15">
      <c r="A116" s="46">
        <v>113</v>
      </c>
      <c r="B116" s="45"/>
      <c r="C116" s="45"/>
      <c r="D116" s="46"/>
      <c r="E116" s="46"/>
      <c r="F116" s="62"/>
      <c r="G116" s="59"/>
      <c r="H116" s="9"/>
      <c r="I116" s="3"/>
      <c r="J116" s="25"/>
      <c r="K116" s="18"/>
      <c r="L116" s="17" t="str">
        <f t="shared" si="12"/>
        <v> </v>
      </c>
      <c r="M116" s="17" t="str">
        <f t="shared" si="13"/>
        <v> </v>
      </c>
      <c r="N116" s="17" t="str">
        <f t="shared" si="14"/>
        <v> </v>
      </c>
      <c r="O116" s="22" t="str">
        <f t="shared" si="15"/>
        <v> </v>
      </c>
      <c r="P116" s="34"/>
      <c r="Q116" s="34"/>
      <c r="R116" s="34"/>
      <c r="S116" s="28">
        <f t="shared" si="19"/>
        <v>0</v>
      </c>
      <c r="T116" s="28">
        <f t="shared" si="20"/>
        <v>10</v>
      </c>
      <c r="U116" s="28">
        <f t="shared" si="21"/>
        <v>0</v>
      </c>
      <c r="Y116" s="20"/>
      <c r="AA116"/>
      <c r="AB116"/>
      <c r="AC116"/>
      <c r="AD116"/>
      <c r="AE116"/>
    </row>
    <row r="117" spans="1:31" ht="15">
      <c r="A117" s="46">
        <v>114</v>
      </c>
      <c r="B117" s="45"/>
      <c r="C117" s="45"/>
      <c r="D117" s="46"/>
      <c r="E117" s="46"/>
      <c r="F117" s="62"/>
      <c r="G117" s="59"/>
      <c r="H117" s="9"/>
      <c r="I117" s="3"/>
      <c r="J117" s="25"/>
      <c r="K117" s="18"/>
      <c r="L117" s="17" t="str">
        <f t="shared" si="12"/>
        <v> </v>
      </c>
      <c r="M117" s="17" t="str">
        <f t="shared" si="13"/>
        <v> </v>
      </c>
      <c r="N117" s="17" t="str">
        <f t="shared" si="14"/>
        <v> </v>
      </c>
      <c r="O117" s="22" t="str">
        <f t="shared" si="15"/>
        <v> </v>
      </c>
      <c r="P117" s="34"/>
      <c r="Q117" s="34"/>
      <c r="R117" s="34"/>
      <c r="S117" s="28">
        <f t="shared" si="19"/>
        <v>0</v>
      </c>
      <c r="T117" s="28">
        <f t="shared" si="20"/>
        <v>10</v>
      </c>
      <c r="U117" s="28">
        <f t="shared" si="21"/>
        <v>0</v>
      </c>
      <c r="Y117" s="20"/>
      <c r="AA117"/>
      <c r="AB117"/>
      <c r="AC117"/>
      <c r="AD117"/>
      <c r="AE117"/>
    </row>
    <row r="118" spans="1:31" ht="15">
      <c r="A118" s="46">
        <v>115</v>
      </c>
      <c r="B118" s="45"/>
      <c r="C118" s="45"/>
      <c r="D118" s="46"/>
      <c r="E118" s="46"/>
      <c r="F118" s="62"/>
      <c r="G118" s="59"/>
      <c r="H118" s="9"/>
      <c r="I118" s="3"/>
      <c r="J118" s="25"/>
      <c r="K118" s="18"/>
      <c r="L118" s="17" t="str">
        <f t="shared" si="12"/>
        <v> </v>
      </c>
      <c r="M118" s="17" t="str">
        <f t="shared" si="13"/>
        <v> </v>
      </c>
      <c r="N118" s="17" t="str">
        <f t="shared" si="14"/>
        <v> </v>
      </c>
      <c r="O118" s="22" t="str">
        <f t="shared" si="15"/>
        <v> </v>
      </c>
      <c r="P118" s="34"/>
      <c r="Q118" s="34"/>
      <c r="R118" s="34"/>
      <c r="S118" s="28">
        <f t="shared" si="19"/>
        <v>0</v>
      </c>
      <c r="T118" s="28">
        <f t="shared" si="20"/>
        <v>10</v>
      </c>
      <c r="U118" s="28">
        <f t="shared" si="21"/>
        <v>0</v>
      </c>
      <c r="Y118" s="20"/>
      <c r="AA118"/>
      <c r="AB118"/>
      <c r="AC118"/>
      <c r="AD118"/>
      <c r="AE118"/>
    </row>
    <row r="119" spans="1:31" ht="15">
      <c r="A119" s="46">
        <v>116</v>
      </c>
      <c r="B119" s="45"/>
      <c r="C119" s="45"/>
      <c r="D119" s="46"/>
      <c r="E119" s="46"/>
      <c r="F119" s="62"/>
      <c r="G119" s="59"/>
      <c r="H119" s="9"/>
      <c r="I119" s="3"/>
      <c r="J119" s="25"/>
      <c r="K119" s="18"/>
      <c r="L119" s="17" t="str">
        <f t="shared" si="12"/>
        <v> </v>
      </c>
      <c r="M119" s="17" t="str">
        <f t="shared" si="13"/>
        <v> </v>
      </c>
      <c r="N119" s="17" t="str">
        <f t="shared" si="14"/>
        <v> </v>
      </c>
      <c r="O119" s="22" t="str">
        <f t="shared" si="15"/>
        <v> </v>
      </c>
      <c r="P119" s="34"/>
      <c r="Q119" s="34"/>
      <c r="R119" s="34"/>
      <c r="S119" s="28">
        <f t="shared" si="19"/>
        <v>0</v>
      </c>
      <c r="T119" s="28">
        <f t="shared" si="20"/>
        <v>10</v>
      </c>
      <c r="U119" s="28">
        <f t="shared" si="21"/>
        <v>0</v>
      </c>
      <c r="Y119" s="20"/>
      <c r="AA119"/>
      <c r="AB119"/>
      <c r="AC119"/>
      <c r="AD119"/>
      <c r="AE119"/>
    </row>
    <row r="120" spans="1:31" ht="15">
      <c r="A120" s="46">
        <v>117</v>
      </c>
      <c r="B120" s="45"/>
      <c r="C120" s="45"/>
      <c r="D120" s="46"/>
      <c r="E120" s="46"/>
      <c r="F120" s="62"/>
      <c r="G120" s="59"/>
      <c r="H120" s="9"/>
      <c r="I120" s="3"/>
      <c r="J120" s="25"/>
      <c r="K120" s="18"/>
      <c r="L120" s="17" t="str">
        <f t="shared" si="12"/>
        <v> </v>
      </c>
      <c r="M120" s="17" t="str">
        <f t="shared" si="13"/>
        <v> </v>
      </c>
      <c r="N120" s="17" t="str">
        <f t="shared" si="14"/>
        <v> </v>
      </c>
      <c r="O120" s="22" t="str">
        <f t="shared" si="15"/>
        <v> </v>
      </c>
      <c r="P120" s="34"/>
      <c r="Q120" s="34"/>
      <c r="R120" s="34"/>
      <c r="S120" s="28">
        <f t="shared" si="19"/>
        <v>0</v>
      </c>
      <c r="T120" s="28">
        <f t="shared" si="20"/>
        <v>10</v>
      </c>
      <c r="U120" s="28">
        <f t="shared" si="21"/>
        <v>0</v>
      </c>
      <c r="Y120" s="20"/>
      <c r="AA120"/>
      <c r="AB120"/>
      <c r="AC120"/>
      <c r="AD120"/>
      <c r="AE120"/>
    </row>
    <row r="121" spans="1:31" ht="15">
      <c r="A121" s="46">
        <v>118</v>
      </c>
      <c r="B121" s="45"/>
      <c r="C121" s="45"/>
      <c r="D121" s="46"/>
      <c r="E121" s="46"/>
      <c r="F121" s="62"/>
      <c r="G121" s="59"/>
      <c r="H121" s="9"/>
      <c r="I121" s="3"/>
      <c r="J121" s="25"/>
      <c r="K121" s="18"/>
      <c r="L121" s="17" t="str">
        <f t="shared" si="12"/>
        <v> </v>
      </c>
      <c r="M121" s="17" t="str">
        <f t="shared" si="13"/>
        <v> </v>
      </c>
      <c r="N121" s="17" t="str">
        <f t="shared" si="14"/>
        <v> </v>
      </c>
      <c r="O121" s="22" t="str">
        <f t="shared" si="15"/>
        <v> </v>
      </c>
      <c r="P121" s="34"/>
      <c r="Q121" s="34"/>
      <c r="R121" s="34"/>
      <c r="S121" s="28">
        <f t="shared" si="19"/>
        <v>0</v>
      </c>
      <c r="T121" s="28">
        <f t="shared" si="20"/>
        <v>10</v>
      </c>
      <c r="U121" s="28">
        <f t="shared" si="21"/>
        <v>0</v>
      </c>
      <c r="Y121" s="20"/>
      <c r="AA121"/>
      <c r="AB121"/>
      <c r="AC121"/>
      <c r="AD121"/>
      <c r="AE121"/>
    </row>
    <row r="122" spans="1:31" ht="15">
      <c r="A122" s="46">
        <v>119</v>
      </c>
      <c r="B122" s="45"/>
      <c r="C122" s="45"/>
      <c r="D122" s="46"/>
      <c r="E122" s="46"/>
      <c r="F122" s="62"/>
      <c r="G122" s="59"/>
      <c r="H122" s="9"/>
      <c r="I122" s="3"/>
      <c r="J122" s="25"/>
      <c r="K122" s="18"/>
      <c r="L122" s="17" t="str">
        <f t="shared" si="12"/>
        <v> </v>
      </c>
      <c r="M122" s="17" t="str">
        <f t="shared" si="13"/>
        <v> </v>
      </c>
      <c r="N122" s="17" t="str">
        <f t="shared" si="14"/>
        <v> </v>
      </c>
      <c r="O122" s="22" t="str">
        <f t="shared" si="15"/>
        <v> </v>
      </c>
      <c r="P122" s="34"/>
      <c r="Q122" s="34"/>
      <c r="R122" s="34"/>
      <c r="S122" s="28">
        <f t="shared" si="19"/>
        <v>0</v>
      </c>
      <c r="T122" s="28">
        <f t="shared" si="20"/>
        <v>10</v>
      </c>
      <c r="U122" s="28">
        <f t="shared" si="21"/>
        <v>0</v>
      </c>
      <c r="Y122" s="20"/>
      <c r="AA122"/>
      <c r="AB122"/>
      <c r="AC122"/>
      <c r="AD122"/>
      <c r="AE122"/>
    </row>
    <row r="123" spans="1:31" ht="15">
      <c r="A123" s="46">
        <v>120</v>
      </c>
      <c r="B123" s="45"/>
      <c r="C123" s="45"/>
      <c r="D123" s="46"/>
      <c r="E123" s="46"/>
      <c r="F123" s="62"/>
      <c r="G123" s="59"/>
      <c r="H123" s="9"/>
      <c r="I123" s="3"/>
      <c r="J123" s="25"/>
      <c r="K123" s="18"/>
      <c r="L123" s="17" t="str">
        <f t="shared" si="12"/>
        <v> </v>
      </c>
      <c r="M123" s="17" t="str">
        <f t="shared" si="13"/>
        <v> </v>
      </c>
      <c r="N123" s="17" t="str">
        <f t="shared" si="14"/>
        <v> </v>
      </c>
      <c r="O123" s="22" t="str">
        <f t="shared" si="15"/>
        <v> </v>
      </c>
      <c r="P123" s="34"/>
      <c r="Q123" s="34"/>
      <c r="R123" s="34"/>
      <c r="S123" s="28">
        <f t="shared" si="19"/>
        <v>0</v>
      </c>
      <c r="T123" s="28">
        <f t="shared" si="20"/>
        <v>10</v>
      </c>
      <c r="U123" s="28">
        <f t="shared" si="21"/>
        <v>0</v>
      </c>
      <c r="Y123" s="20"/>
      <c r="AA123"/>
      <c r="AB123"/>
      <c r="AC123"/>
      <c r="AD123"/>
      <c r="AE123"/>
    </row>
    <row r="124" spans="1:31" ht="15">
      <c r="A124" s="46">
        <v>121</v>
      </c>
      <c r="B124" s="45"/>
      <c r="C124" s="45"/>
      <c r="D124" s="46"/>
      <c r="E124" s="46"/>
      <c r="F124" s="62"/>
      <c r="G124" s="59"/>
      <c r="H124" s="9"/>
      <c r="I124" s="3"/>
      <c r="J124" s="25"/>
      <c r="K124" s="18"/>
      <c r="L124" s="17" t="str">
        <f t="shared" si="12"/>
        <v> </v>
      </c>
      <c r="M124" s="17" t="str">
        <f t="shared" si="13"/>
        <v> </v>
      </c>
      <c r="N124" s="17" t="str">
        <f t="shared" si="14"/>
        <v> </v>
      </c>
      <c r="O124" s="22" t="str">
        <f t="shared" si="15"/>
        <v> </v>
      </c>
      <c r="P124" s="34"/>
      <c r="Q124" s="34"/>
      <c r="R124" s="34"/>
      <c r="S124" s="28">
        <f t="shared" si="19"/>
        <v>0</v>
      </c>
      <c r="T124" s="28">
        <f t="shared" si="20"/>
        <v>10</v>
      </c>
      <c r="U124" s="28">
        <f t="shared" si="21"/>
        <v>0</v>
      </c>
      <c r="Y124" s="20"/>
      <c r="AA124"/>
      <c r="AB124"/>
      <c r="AC124"/>
      <c r="AD124"/>
      <c r="AE124"/>
    </row>
    <row r="125" spans="1:31" ht="15">
      <c r="A125" s="46">
        <v>122</v>
      </c>
      <c r="B125" s="45"/>
      <c r="C125" s="45"/>
      <c r="D125" s="46"/>
      <c r="E125" s="46"/>
      <c r="F125" s="62"/>
      <c r="G125" s="59"/>
      <c r="H125" s="9"/>
      <c r="I125" s="3"/>
      <c r="J125" s="25"/>
      <c r="K125" s="18"/>
      <c r="L125" s="17" t="str">
        <f t="shared" si="12"/>
        <v> </v>
      </c>
      <c r="M125" s="17" t="str">
        <f t="shared" si="13"/>
        <v> </v>
      </c>
      <c r="N125" s="17" t="str">
        <f t="shared" si="14"/>
        <v> </v>
      </c>
      <c r="O125" s="22" t="str">
        <f t="shared" si="15"/>
        <v> </v>
      </c>
      <c r="P125" s="34"/>
      <c r="Q125" s="34"/>
      <c r="R125" s="34"/>
      <c r="S125" s="28">
        <f t="shared" si="19"/>
        <v>0</v>
      </c>
      <c r="T125" s="28">
        <f t="shared" si="20"/>
        <v>10</v>
      </c>
      <c r="U125" s="28">
        <f t="shared" si="21"/>
        <v>0</v>
      </c>
      <c r="Y125" s="20"/>
      <c r="AA125"/>
      <c r="AB125"/>
      <c r="AC125"/>
      <c r="AD125"/>
      <c r="AE125"/>
    </row>
    <row r="126" spans="1:31" ht="15">
      <c r="A126" s="46">
        <v>123</v>
      </c>
      <c r="B126" s="45"/>
      <c r="C126" s="45"/>
      <c r="D126" s="46"/>
      <c r="E126" s="46"/>
      <c r="F126" s="62"/>
      <c r="G126" s="59"/>
      <c r="H126" s="9"/>
      <c r="I126" s="3"/>
      <c r="J126" s="25"/>
      <c r="K126" s="18"/>
      <c r="L126" s="17" t="str">
        <f t="shared" si="12"/>
        <v> </v>
      </c>
      <c r="M126" s="17" t="str">
        <f t="shared" si="13"/>
        <v> </v>
      </c>
      <c r="N126" s="17" t="str">
        <f t="shared" si="14"/>
        <v> </v>
      </c>
      <c r="O126" s="22" t="str">
        <f t="shared" si="15"/>
        <v> </v>
      </c>
      <c r="P126" s="34"/>
      <c r="Q126" s="34"/>
      <c r="R126" s="34"/>
      <c r="S126" s="28">
        <f t="shared" si="19"/>
        <v>0</v>
      </c>
      <c r="T126" s="28">
        <f t="shared" si="20"/>
        <v>10</v>
      </c>
      <c r="U126" s="28">
        <f t="shared" si="21"/>
        <v>0</v>
      </c>
      <c r="Y126" s="20"/>
      <c r="AA126"/>
      <c r="AB126"/>
      <c r="AC126"/>
      <c r="AD126"/>
      <c r="AE126"/>
    </row>
    <row r="127" spans="1:31" ht="15">
      <c r="A127" s="46">
        <v>124</v>
      </c>
      <c r="B127" s="45"/>
      <c r="C127" s="45"/>
      <c r="D127" s="46"/>
      <c r="E127" s="46"/>
      <c r="F127" s="62"/>
      <c r="G127" s="59"/>
      <c r="H127" s="9"/>
      <c r="I127" s="3"/>
      <c r="J127" s="25"/>
      <c r="K127" s="18"/>
      <c r="L127" s="17" t="str">
        <f t="shared" si="12"/>
        <v> </v>
      </c>
      <c r="M127" s="17" t="str">
        <f t="shared" si="13"/>
        <v> </v>
      </c>
      <c r="N127" s="17" t="str">
        <f t="shared" si="14"/>
        <v> </v>
      </c>
      <c r="O127" s="22" t="str">
        <f t="shared" si="15"/>
        <v> </v>
      </c>
      <c r="P127" s="34"/>
      <c r="Q127" s="34"/>
      <c r="R127" s="34"/>
      <c r="S127" s="28">
        <f t="shared" si="19"/>
        <v>0</v>
      </c>
      <c r="T127" s="28">
        <f t="shared" si="20"/>
        <v>10</v>
      </c>
      <c r="U127" s="28">
        <f t="shared" si="21"/>
        <v>0</v>
      </c>
      <c r="Y127" s="20"/>
      <c r="AA127"/>
      <c r="AB127"/>
      <c r="AC127"/>
      <c r="AD127"/>
      <c r="AE127"/>
    </row>
    <row r="128" spans="1:31" ht="15">
      <c r="A128" s="46">
        <v>125</v>
      </c>
      <c r="B128" s="45"/>
      <c r="C128" s="45"/>
      <c r="D128" s="46"/>
      <c r="E128" s="46"/>
      <c r="F128" s="62"/>
      <c r="G128" s="59"/>
      <c r="H128" s="9"/>
      <c r="I128" s="3"/>
      <c r="J128" s="25"/>
      <c r="K128" s="18"/>
      <c r="L128" s="17" t="str">
        <f t="shared" si="12"/>
        <v> </v>
      </c>
      <c r="M128" s="17" t="str">
        <f t="shared" si="13"/>
        <v> </v>
      </c>
      <c r="N128" s="17" t="str">
        <f t="shared" si="14"/>
        <v> </v>
      </c>
      <c r="O128" s="22" t="str">
        <f t="shared" si="15"/>
        <v> </v>
      </c>
      <c r="P128" s="34"/>
      <c r="Q128" s="34"/>
      <c r="R128" s="34"/>
      <c r="S128" s="28">
        <f t="shared" si="19"/>
        <v>0</v>
      </c>
      <c r="T128" s="28">
        <f t="shared" si="20"/>
        <v>10</v>
      </c>
      <c r="U128" s="28">
        <f t="shared" si="21"/>
        <v>0</v>
      </c>
      <c r="Y128" s="20"/>
      <c r="AA128"/>
      <c r="AB128"/>
      <c r="AC128"/>
      <c r="AD128"/>
      <c r="AE128"/>
    </row>
    <row r="129" spans="1:31" ht="15">
      <c r="A129" s="46">
        <v>126</v>
      </c>
      <c r="B129" s="45"/>
      <c r="C129" s="45"/>
      <c r="D129" s="46"/>
      <c r="E129" s="46"/>
      <c r="F129" s="62"/>
      <c r="G129" s="59"/>
      <c r="H129" s="9"/>
      <c r="I129" s="3"/>
      <c r="J129" s="25"/>
      <c r="K129" s="18"/>
      <c r="L129" s="17" t="str">
        <f t="shared" si="12"/>
        <v> </v>
      </c>
      <c r="M129" s="17" t="str">
        <f t="shared" si="13"/>
        <v> </v>
      </c>
      <c r="N129" s="17" t="str">
        <f t="shared" si="14"/>
        <v> </v>
      </c>
      <c r="O129" s="22" t="str">
        <f t="shared" si="15"/>
        <v> </v>
      </c>
      <c r="S129" s="4"/>
      <c r="T129" s="20"/>
      <c r="U129" s="20"/>
      <c r="Y129" s="20"/>
      <c r="AA129"/>
      <c r="AB129"/>
      <c r="AC129"/>
      <c r="AD129"/>
      <c r="AE129"/>
    </row>
    <row r="130" spans="1:31" ht="15">
      <c r="A130" s="46">
        <v>127</v>
      </c>
      <c r="B130" s="45"/>
      <c r="C130" s="45"/>
      <c r="D130" s="46"/>
      <c r="E130" s="46"/>
      <c r="F130" s="62"/>
      <c r="G130" s="59"/>
      <c r="H130" s="9"/>
      <c r="I130" s="3"/>
      <c r="J130" s="25"/>
      <c r="K130" s="18"/>
      <c r="L130" s="17" t="str">
        <f t="shared" si="12"/>
        <v> </v>
      </c>
      <c r="M130" s="17" t="str">
        <f t="shared" si="13"/>
        <v> </v>
      </c>
      <c r="N130" s="17" t="str">
        <f t="shared" si="14"/>
        <v> </v>
      </c>
      <c r="O130" s="22" t="str">
        <f t="shared" si="15"/>
        <v> </v>
      </c>
      <c r="S130" s="4"/>
      <c r="T130" s="20"/>
      <c r="U130" s="20"/>
      <c r="Y130" s="20"/>
      <c r="AA130"/>
      <c r="AB130"/>
      <c r="AC130"/>
      <c r="AD130"/>
      <c r="AE130"/>
    </row>
    <row r="131" spans="1:31" ht="15">
      <c r="A131" s="46">
        <v>128</v>
      </c>
      <c r="B131" s="45"/>
      <c r="C131" s="45"/>
      <c r="D131" s="46"/>
      <c r="E131" s="46"/>
      <c r="F131" s="62"/>
      <c r="G131" s="59"/>
      <c r="H131" s="9"/>
      <c r="I131" s="3"/>
      <c r="J131" s="25"/>
      <c r="K131" s="18"/>
      <c r="L131" s="17" t="str">
        <f t="shared" si="12"/>
        <v> </v>
      </c>
      <c r="M131" s="17" t="str">
        <f t="shared" si="13"/>
        <v> </v>
      </c>
      <c r="N131" s="17" t="str">
        <f t="shared" si="14"/>
        <v> </v>
      </c>
      <c r="O131" s="22" t="str">
        <f t="shared" si="15"/>
        <v> </v>
      </c>
      <c r="S131" s="4"/>
      <c r="T131" s="20"/>
      <c r="U131" s="20"/>
      <c r="Y131" s="20"/>
      <c r="AA131"/>
      <c r="AB131"/>
      <c r="AC131"/>
      <c r="AD131"/>
      <c r="AE131"/>
    </row>
    <row r="132" spans="1:31" ht="15">
      <c r="A132" s="46">
        <v>129</v>
      </c>
      <c r="B132" s="45"/>
      <c r="C132" s="45"/>
      <c r="D132" s="46"/>
      <c r="E132" s="46"/>
      <c r="F132" s="62"/>
      <c r="G132" s="59"/>
      <c r="H132" s="9"/>
      <c r="I132" s="3"/>
      <c r="J132" s="25"/>
      <c r="K132" s="18"/>
      <c r="L132" s="17" t="str">
        <f t="shared" si="12"/>
        <v> </v>
      </c>
      <c r="M132" s="17" t="str">
        <f t="shared" si="13"/>
        <v> </v>
      </c>
      <c r="N132" s="17" t="str">
        <f t="shared" si="14"/>
        <v> </v>
      </c>
      <c r="O132" s="22" t="str">
        <f t="shared" si="15"/>
        <v> </v>
      </c>
      <c r="AA132"/>
      <c r="AB132"/>
      <c r="AC132"/>
      <c r="AD132"/>
      <c r="AE132"/>
    </row>
    <row r="133" spans="1:31" ht="15">
      <c r="A133" s="46">
        <v>130</v>
      </c>
      <c r="B133" s="45"/>
      <c r="C133" s="45"/>
      <c r="D133" s="46"/>
      <c r="E133" s="46"/>
      <c r="F133" s="62"/>
      <c r="G133" s="59"/>
      <c r="H133" s="9"/>
      <c r="I133" s="3"/>
      <c r="J133" s="25"/>
      <c r="K133" s="18"/>
      <c r="L133" s="17" t="str">
        <f aca="true" t="shared" si="22" ref="L133:L196">IF($J133=""," ",VLOOKUP($J133,$A$2:$K$502,2,FALSE))</f>
        <v> </v>
      </c>
      <c r="M133" s="17" t="str">
        <f aca="true" t="shared" si="23" ref="M133:M196">IF($J133=""," ",VLOOKUP($J133,$A$2:$K$502,4,FALSE))</f>
        <v> </v>
      </c>
      <c r="N133" s="17" t="str">
        <f aca="true" t="shared" si="24" ref="N133:N175">IF($J133=""," ",VLOOKUP($J133,$A$2:$K$502,5,FALSE))</f>
        <v> </v>
      </c>
      <c r="O133" s="22" t="str">
        <f aca="true" t="shared" si="25" ref="O133:O196">IF($J133=""," ",VLOOKUP($J133,$A$2:$K$502,3,FALSE))</f>
        <v> </v>
      </c>
      <c r="AA133"/>
      <c r="AB133"/>
      <c r="AC133"/>
      <c r="AD133"/>
      <c r="AE133"/>
    </row>
    <row r="134" spans="1:31" ht="15">
      <c r="A134" s="46">
        <v>131</v>
      </c>
      <c r="B134" s="45"/>
      <c r="C134" s="45"/>
      <c r="D134" s="46"/>
      <c r="E134" s="46"/>
      <c r="F134" s="62"/>
      <c r="G134" s="59"/>
      <c r="H134" s="9"/>
      <c r="I134" s="3"/>
      <c r="J134" s="25"/>
      <c r="K134" s="18"/>
      <c r="L134" s="17" t="str">
        <f t="shared" si="22"/>
        <v> </v>
      </c>
      <c r="M134" s="17" t="str">
        <f t="shared" si="23"/>
        <v> </v>
      </c>
      <c r="N134" s="17" t="str">
        <f t="shared" si="24"/>
        <v> </v>
      </c>
      <c r="O134" s="22" t="str">
        <f t="shared" si="25"/>
        <v> </v>
      </c>
      <c r="AA134"/>
      <c r="AB134"/>
      <c r="AC134"/>
      <c r="AD134"/>
      <c r="AE134"/>
    </row>
    <row r="135" spans="1:31" ht="15">
      <c r="A135" s="46">
        <v>132</v>
      </c>
      <c r="B135" s="45"/>
      <c r="C135" s="45"/>
      <c r="D135" s="46"/>
      <c r="E135" s="46"/>
      <c r="F135" s="62"/>
      <c r="G135" s="59"/>
      <c r="H135" s="9"/>
      <c r="I135" s="3"/>
      <c r="J135" s="25"/>
      <c r="K135" s="18"/>
      <c r="L135" s="17" t="str">
        <f t="shared" si="22"/>
        <v> </v>
      </c>
      <c r="M135" s="17" t="str">
        <f t="shared" si="23"/>
        <v> </v>
      </c>
      <c r="N135" s="17" t="str">
        <f t="shared" si="24"/>
        <v> </v>
      </c>
      <c r="O135" s="22" t="str">
        <f t="shared" si="25"/>
        <v> </v>
      </c>
      <c r="AA135"/>
      <c r="AB135"/>
      <c r="AC135"/>
      <c r="AD135"/>
      <c r="AE135"/>
    </row>
    <row r="136" spans="1:31" ht="15">
      <c r="A136" s="46">
        <v>133</v>
      </c>
      <c r="B136" s="45"/>
      <c r="C136" s="45"/>
      <c r="D136" s="46"/>
      <c r="E136" s="46"/>
      <c r="F136" s="62"/>
      <c r="G136" s="59"/>
      <c r="H136" s="9"/>
      <c r="I136" s="3"/>
      <c r="J136" s="25"/>
      <c r="K136" s="18"/>
      <c r="L136" s="17" t="str">
        <f t="shared" si="22"/>
        <v> </v>
      </c>
      <c r="M136" s="17" t="str">
        <f t="shared" si="23"/>
        <v> </v>
      </c>
      <c r="N136" s="17" t="str">
        <f t="shared" si="24"/>
        <v> </v>
      </c>
      <c r="O136" s="22" t="str">
        <f t="shared" si="25"/>
        <v> </v>
      </c>
      <c r="AA136"/>
      <c r="AB136"/>
      <c r="AC136"/>
      <c r="AD136"/>
      <c r="AE136"/>
    </row>
    <row r="137" spans="1:31" ht="15">
      <c r="A137" s="46">
        <v>134</v>
      </c>
      <c r="B137" s="45"/>
      <c r="C137" s="45"/>
      <c r="D137" s="46"/>
      <c r="E137" s="46"/>
      <c r="F137" s="62"/>
      <c r="G137" s="59"/>
      <c r="H137" s="9"/>
      <c r="I137" s="3"/>
      <c r="J137" s="25"/>
      <c r="K137" s="18"/>
      <c r="L137" s="17" t="str">
        <f t="shared" si="22"/>
        <v> </v>
      </c>
      <c r="M137" s="17" t="str">
        <f t="shared" si="23"/>
        <v> </v>
      </c>
      <c r="N137" s="17" t="str">
        <f t="shared" si="24"/>
        <v> </v>
      </c>
      <c r="O137" s="22" t="str">
        <f t="shared" si="25"/>
        <v> </v>
      </c>
      <c r="AA137"/>
      <c r="AB137"/>
      <c r="AC137"/>
      <c r="AD137"/>
      <c r="AE137"/>
    </row>
    <row r="138" spans="1:31" ht="15">
      <c r="A138" s="46">
        <v>135</v>
      </c>
      <c r="B138" s="45"/>
      <c r="C138" s="45"/>
      <c r="D138" s="46"/>
      <c r="E138" s="46"/>
      <c r="F138" s="62"/>
      <c r="G138" s="59"/>
      <c r="H138" s="9"/>
      <c r="I138" s="3"/>
      <c r="J138" s="25"/>
      <c r="K138" s="18"/>
      <c r="L138" s="17" t="str">
        <f t="shared" si="22"/>
        <v> </v>
      </c>
      <c r="M138" s="17" t="str">
        <f t="shared" si="23"/>
        <v> </v>
      </c>
      <c r="N138" s="17" t="str">
        <f t="shared" si="24"/>
        <v> </v>
      </c>
      <c r="O138" s="22" t="str">
        <f t="shared" si="25"/>
        <v> </v>
      </c>
      <c r="AA138"/>
      <c r="AB138"/>
      <c r="AC138"/>
      <c r="AD138"/>
      <c r="AE138"/>
    </row>
    <row r="139" spans="1:31" ht="15">
      <c r="A139" s="46">
        <v>136</v>
      </c>
      <c r="B139" s="45"/>
      <c r="C139" s="45"/>
      <c r="D139" s="46"/>
      <c r="E139" s="46"/>
      <c r="F139" s="62"/>
      <c r="G139" s="59"/>
      <c r="H139" s="9"/>
      <c r="I139" s="3"/>
      <c r="J139" s="25"/>
      <c r="K139" s="18"/>
      <c r="L139" s="17" t="str">
        <f t="shared" si="22"/>
        <v> </v>
      </c>
      <c r="M139" s="17" t="str">
        <f t="shared" si="23"/>
        <v> </v>
      </c>
      <c r="N139" s="17" t="str">
        <f t="shared" si="24"/>
        <v> </v>
      </c>
      <c r="O139" s="22" t="str">
        <f t="shared" si="25"/>
        <v> </v>
      </c>
      <c r="AA139"/>
      <c r="AB139"/>
      <c r="AC139"/>
      <c r="AD139"/>
      <c r="AE139"/>
    </row>
    <row r="140" spans="1:31" ht="15">
      <c r="A140" s="46">
        <v>137</v>
      </c>
      <c r="B140" s="45"/>
      <c r="C140" s="45"/>
      <c r="D140" s="46"/>
      <c r="E140" s="46"/>
      <c r="F140" s="62"/>
      <c r="G140" s="59"/>
      <c r="H140" s="9"/>
      <c r="I140" s="3"/>
      <c r="J140" s="25"/>
      <c r="K140" s="18"/>
      <c r="L140" s="17" t="str">
        <f t="shared" si="22"/>
        <v> </v>
      </c>
      <c r="M140" s="17" t="str">
        <f t="shared" si="23"/>
        <v> </v>
      </c>
      <c r="N140" s="17" t="str">
        <f t="shared" si="24"/>
        <v> </v>
      </c>
      <c r="O140" s="22" t="str">
        <f t="shared" si="25"/>
        <v> </v>
      </c>
      <c r="AA140"/>
      <c r="AB140"/>
      <c r="AC140"/>
      <c r="AD140"/>
      <c r="AE140"/>
    </row>
    <row r="141" spans="1:31" ht="15">
      <c r="A141" s="46">
        <v>138</v>
      </c>
      <c r="B141" s="45"/>
      <c r="C141" s="45"/>
      <c r="D141" s="46"/>
      <c r="E141" s="46"/>
      <c r="F141" s="62"/>
      <c r="G141" s="59"/>
      <c r="H141" s="9"/>
      <c r="I141" s="3"/>
      <c r="J141" s="25"/>
      <c r="K141" s="18"/>
      <c r="L141" s="17" t="str">
        <f t="shared" si="22"/>
        <v> </v>
      </c>
      <c r="M141" s="17" t="str">
        <f t="shared" si="23"/>
        <v> </v>
      </c>
      <c r="N141" s="17" t="str">
        <f t="shared" si="24"/>
        <v> </v>
      </c>
      <c r="O141" s="22" t="str">
        <f t="shared" si="25"/>
        <v> </v>
      </c>
      <c r="AA141"/>
      <c r="AB141"/>
      <c r="AC141"/>
      <c r="AD141"/>
      <c r="AE141"/>
    </row>
    <row r="142" spans="1:31" ht="15">
      <c r="A142" s="46">
        <v>139</v>
      </c>
      <c r="B142" s="45"/>
      <c r="C142" s="45"/>
      <c r="D142" s="46"/>
      <c r="E142" s="46"/>
      <c r="F142" s="62"/>
      <c r="G142" s="59"/>
      <c r="H142" s="9"/>
      <c r="I142" s="3"/>
      <c r="J142" s="25"/>
      <c r="K142" s="18"/>
      <c r="L142" s="17" t="str">
        <f t="shared" si="22"/>
        <v> </v>
      </c>
      <c r="M142" s="17" t="str">
        <f t="shared" si="23"/>
        <v> </v>
      </c>
      <c r="N142" s="17" t="str">
        <f t="shared" si="24"/>
        <v> </v>
      </c>
      <c r="O142" s="22" t="str">
        <f t="shared" si="25"/>
        <v> </v>
      </c>
      <c r="AA142"/>
      <c r="AB142"/>
      <c r="AC142"/>
      <c r="AD142"/>
      <c r="AE142"/>
    </row>
    <row r="143" spans="1:31" ht="15">
      <c r="A143" s="46">
        <v>140</v>
      </c>
      <c r="B143" s="45"/>
      <c r="C143" s="45"/>
      <c r="D143" s="46"/>
      <c r="E143" s="46"/>
      <c r="F143" s="62"/>
      <c r="G143" s="59"/>
      <c r="H143" s="9"/>
      <c r="I143" s="3"/>
      <c r="J143" s="25"/>
      <c r="K143" s="18"/>
      <c r="L143" s="17" t="str">
        <f t="shared" si="22"/>
        <v> </v>
      </c>
      <c r="M143" s="17" t="str">
        <f t="shared" si="23"/>
        <v> </v>
      </c>
      <c r="N143" s="17" t="str">
        <f t="shared" si="24"/>
        <v> </v>
      </c>
      <c r="O143" s="22" t="str">
        <f t="shared" si="25"/>
        <v> </v>
      </c>
      <c r="AA143"/>
      <c r="AB143"/>
      <c r="AC143"/>
      <c r="AD143"/>
      <c r="AE143"/>
    </row>
    <row r="144" spans="1:31" ht="15">
      <c r="A144" s="46">
        <v>141</v>
      </c>
      <c r="B144" s="45"/>
      <c r="C144" s="45"/>
      <c r="D144" s="46"/>
      <c r="E144" s="46"/>
      <c r="F144" s="62"/>
      <c r="G144" s="59"/>
      <c r="H144" s="9"/>
      <c r="I144" s="3"/>
      <c r="J144" s="25"/>
      <c r="K144" s="18"/>
      <c r="L144" s="17" t="str">
        <f t="shared" si="22"/>
        <v> </v>
      </c>
      <c r="M144" s="17" t="str">
        <f t="shared" si="23"/>
        <v> </v>
      </c>
      <c r="N144" s="17" t="str">
        <f t="shared" si="24"/>
        <v> </v>
      </c>
      <c r="O144" s="22" t="str">
        <f t="shared" si="25"/>
        <v> </v>
      </c>
      <c r="AA144"/>
      <c r="AB144"/>
      <c r="AC144"/>
      <c r="AD144"/>
      <c r="AE144"/>
    </row>
    <row r="145" spans="1:31" ht="15">
      <c r="A145" s="46">
        <v>142</v>
      </c>
      <c r="B145" s="45"/>
      <c r="C145" s="45"/>
      <c r="D145" s="46"/>
      <c r="E145" s="46"/>
      <c r="F145" s="62"/>
      <c r="G145" s="59"/>
      <c r="H145" s="9"/>
      <c r="I145" s="3"/>
      <c r="J145" s="25"/>
      <c r="K145" s="18"/>
      <c r="L145" s="17" t="str">
        <f t="shared" si="22"/>
        <v> </v>
      </c>
      <c r="M145" s="17" t="str">
        <f t="shared" si="23"/>
        <v> </v>
      </c>
      <c r="N145" s="17" t="str">
        <f t="shared" si="24"/>
        <v> </v>
      </c>
      <c r="O145" s="22" t="str">
        <f t="shared" si="25"/>
        <v> </v>
      </c>
      <c r="AA145"/>
      <c r="AB145"/>
      <c r="AC145"/>
      <c r="AD145"/>
      <c r="AE145"/>
    </row>
    <row r="146" spans="1:31" ht="15">
      <c r="A146" s="46">
        <v>143</v>
      </c>
      <c r="B146" s="45"/>
      <c r="C146" s="45"/>
      <c r="D146" s="46"/>
      <c r="E146" s="46"/>
      <c r="F146" s="62"/>
      <c r="G146" s="59"/>
      <c r="H146" s="9"/>
      <c r="I146" s="3"/>
      <c r="J146" s="25"/>
      <c r="K146" s="18"/>
      <c r="L146" s="17" t="str">
        <f t="shared" si="22"/>
        <v> </v>
      </c>
      <c r="M146" s="17" t="str">
        <f t="shared" si="23"/>
        <v> </v>
      </c>
      <c r="N146" s="17" t="str">
        <f t="shared" si="24"/>
        <v> </v>
      </c>
      <c r="O146" s="22" t="str">
        <f t="shared" si="25"/>
        <v> </v>
      </c>
      <c r="AA146"/>
      <c r="AB146"/>
      <c r="AC146"/>
      <c r="AD146"/>
      <c r="AE146"/>
    </row>
    <row r="147" spans="1:31" ht="15">
      <c r="A147" s="46">
        <v>144</v>
      </c>
      <c r="B147" s="45"/>
      <c r="C147" s="45"/>
      <c r="D147" s="46"/>
      <c r="E147" s="46"/>
      <c r="F147" s="62"/>
      <c r="G147" s="59"/>
      <c r="H147" s="9"/>
      <c r="I147" s="3"/>
      <c r="J147" s="25"/>
      <c r="K147" s="18"/>
      <c r="L147" s="17" t="str">
        <f t="shared" si="22"/>
        <v> </v>
      </c>
      <c r="M147" s="17" t="str">
        <f t="shared" si="23"/>
        <v> </v>
      </c>
      <c r="N147" s="17" t="str">
        <f t="shared" si="24"/>
        <v> </v>
      </c>
      <c r="O147" s="22" t="str">
        <f t="shared" si="25"/>
        <v> </v>
      </c>
      <c r="AA147"/>
      <c r="AB147"/>
      <c r="AC147"/>
      <c r="AD147"/>
      <c r="AE147"/>
    </row>
    <row r="148" spans="1:31" ht="15">
      <c r="A148" s="46">
        <v>145</v>
      </c>
      <c r="B148" s="45"/>
      <c r="C148" s="45"/>
      <c r="D148" s="46"/>
      <c r="E148" s="46"/>
      <c r="F148" s="62"/>
      <c r="G148" s="59"/>
      <c r="H148" s="9"/>
      <c r="I148" s="3"/>
      <c r="J148" s="25"/>
      <c r="K148" s="18"/>
      <c r="L148" s="17" t="str">
        <f t="shared" si="22"/>
        <v> </v>
      </c>
      <c r="M148" s="17" t="str">
        <f t="shared" si="23"/>
        <v> </v>
      </c>
      <c r="N148" s="17" t="str">
        <f t="shared" si="24"/>
        <v> </v>
      </c>
      <c r="O148" s="22" t="str">
        <f t="shared" si="25"/>
        <v> </v>
      </c>
      <c r="AA148"/>
      <c r="AB148"/>
      <c r="AC148"/>
      <c r="AD148"/>
      <c r="AE148"/>
    </row>
    <row r="149" spans="1:31" ht="15">
      <c r="A149" s="46">
        <v>146</v>
      </c>
      <c r="B149" s="45"/>
      <c r="C149" s="45"/>
      <c r="D149" s="46"/>
      <c r="E149" s="46"/>
      <c r="F149" s="62"/>
      <c r="G149" s="59"/>
      <c r="H149" s="9"/>
      <c r="I149" s="3"/>
      <c r="J149" s="25"/>
      <c r="K149" s="18"/>
      <c r="L149" s="17" t="str">
        <f t="shared" si="22"/>
        <v> </v>
      </c>
      <c r="M149" s="17" t="str">
        <f t="shared" si="23"/>
        <v> </v>
      </c>
      <c r="N149" s="17" t="str">
        <f t="shared" si="24"/>
        <v> </v>
      </c>
      <c r="O149" s="22" t="str">
        <f t="shared" si="25"/>
        <v> </v>
      </c>
      <c r="AA149"/>
      <c r="AB149"/>
      <c r="AC149"/>
      <c r="AD149"/>
      <c r="AE149"/>
    </row>
    <row r="150" spans="1:31" ht="15">
      <c r="A150" s="46">
        <v>147</v>
      </c>
      <c r="B150" s="45"/>
      <c r="C150" s="45"/>
      <c r="D150" s="46"/>
      <c r="E150" s="46"/>
      <c r="F150" s="62"/>
      <c r="G150" s="59"/>
      <c r="H150" s="9"/>
      <c r="I150" s="3"/>
      <c r="J150" s="25"/>
      <c r="K150" s="18"/>
      <c r="L150" s="17" t="str">
        <f t="shared" si="22"/>
        <v> </v>
      </c>
      <c r="M150" s="17" t="str">
        <f t="shared" si="23"/>
        <v> </v>
      </c>
      <c r="N150" s="17" t="str">
        <f t="shared" si="24"/>
        <v> </v>
      </c>
      <c r="O150" s="22" t="str">
        <f t="shared" si="25"/>
        <v> </v>
      </c>
      <c r="AA150"/>
      <c r="AB150"/>
      <c r="AC150"/>
      <c r="AD150"/>
      <c r="AE150"/>
    </row>
    <row r="151" spans="1:31" ht="15">
      <c r="A151" s="46"/>
      <c r="B151" s="45"/>
      <c r="C151" s="45"/>
      <c r="D151" s="46"/>
      <c r="E151" s="46"/>
      <c r="F151" s="62"/>
      <c r="G151" s="59"/>
      <c r="H151" s="9"/>
      <c r="I151" s="3"/>
      <c r="J151" s="25"/>
      <c r="K151" s="18"/>
      <c r="L151" s="17" t="str">
        <f t="shared" si="22"/>
        <v> </v>
      </c>
      <c r="M151" s="17" t="str">
        <f t="shared" si="23"/>
        <v> </v>
      </c>
      <c r="N151" s="17" t="str">
        <f t="shared" si="24"/>
        <v> </v>
      </c>
      <c r="O151" s="22" t="str">
        <f t="shared" si="25"/>
        <v> </v>
      </c>
      <c r="AA151"/>
      <c r="AB151"/>
      <c r="AC151"/>
      <c r="AD151"/>
      <c r="AE151"/>
    </row>
    <row r="152" spans="1:31" ht="15">
      <c r="A152" s="46"/>
      <c r="B152" s="45"/>
      <c r="C152" s="45"/>
      <c r="D152" s="46"/>
      <c r="E152" s="46"/>
      <c r="F152" s="62"/>
      <c r="G152" s="59"/>
      <c r="H152" s="9"/>
      <c r="I152" s="3"/>
      <c r="J152" s="25"/>
      <c r="K152" s="18"/>
      <c r="L152" s="17" t="str">
        <f t="shared" si="22"/>
        <v> </v>
      </c>
      <c r="M152" s="17" t="str">
        <f t="shared" si="23"/>
        <v> </v>
      </c>
      <c r="N152" s="17" t="str">
        <f t="shared" si="24"/>
        <v> </v>
      </c>
      <c r="O152" s="22" t="str">
        <f t="shared" si="25"/>
        <v> </v>
      </c>
      <c r="AA152"/>
      <c r="AB152"/>
      <c r="AC152"/>
      <c r="AD152"/>
      <c r="AE152"/>
    </row>
    <row r="153" spans="1:31" ht="15">
      <c r="A153" s="46"/>
      <c r="B153" s="45"/>
      <c r="C153" s="45"/>
      <c r="D153" s="46"/>
      <c r="E153" s="46"/>
      <c r="F153" s="62"/>
      <c r="G153" s="59"/>
      <c r="H153" s="9"/>
      <c r="I153" s="3"/>
      <c r="J153" s="25"/>
      <c r="K153" s="18"/>
      <c r="L153" s="17" t="str">
        <f t="shared" si="22"/>
        <v> </v>
      </c>
      <c r="M153" s="17" t="str">
        <f t="shared" si="23"/>
        <v> </v>
      </c>
      <c r="N153" s="17" t="str">
        <f t="shared" si="24"/>
        <v> </v>
      </c>
      <c r="O153" s="22" t="str">
        <f t="shared" si="25"/>
        <v> </v>
      </c>
      <c r="AA153"/>
      <c r="AB153"/>
      <c r="AC153"/>
      <c r="AD153"/>
      <c r="AE153"/>
    </row>
    <row r="154" spans="1:31" ht="15">
      <c r="A154" s="46"/>
      <c r="B154" s="45"/>
      <c r="C154" s="45"/>
      <c r="D154" s="46"/>
      <c r="E154" s="46"/>
      <c r="F154" s="62"/>
      <c r="G154" s="59"/>
      <c r="H154" s="9"/>
      <c r="I154" s="3"/>
      <c r="J154" s="25"/>
      <c r="K154" s="18"/>
      <c r="L154" s="17" t="str">
        <f t="shared" si="22"/>
        <v> </v>
      </c>
      <c r="M154" s="17" t="str">
        <f t="shared" si="23"/>
        <v> </v>
      </c>
      <c r="N154" s="17" t="str">
        <f t="shared" si="24"/>
        <v> </v>
      </c>
      <c r="O154" s="22" t="str">
        <f t="shared" si="25"/>
        <v> </v>
      </c>
      <c r="AA154"/>
      <c r="AB154"/>
      <c r="AC154"/>
      <c r="AD154"/>
      <c r="AE154"/>
    </row>
    <row r="155" spans="1:31" ht="15">
      <c r="A155" s="46"/>
      <c r="B155" s="45"/>
      <c r="C155" s="47"/>
      <c r="D155" s="46"/>
      <c r="E155" s="46"/>
      <c r="F155" s="62"/>
      <c r="G155" s="59"/>
      <c r="H155" s="9"/>
      <c r="I155" s="3"/>
      <c r="J155" s="25"/>
      <c r="K155" s="18"/>
      <c r="L155" s="17" t="str">
        <f t="shared" si="22"/>
        <v> </v>
      </c>
      <c r="M155" s="17" t="str">
        <f t="shared" si="23"/>
        <v> </v>
      </c>
      <c r="N155" s="17" t="str">
        <f t="shared" si="24"/>
        <v> </v>
      </c>
      <c r="O155" s="22" t="str">
        <f t="shared" si="25"/>
        <v> </v>
      </c>
      <c r="AA155"/>
      <c r="AB155"/>
      <c r="AC155"/>
      <c r="AD155"/>
      <c r="AE155"/>
    </row>
    <row r="156" spans="1:31" ht="15">
      <c r="A156" s="46"/>
      <c r="B156" s="45"/>
      <c r="C156" s="47"/>
      <c r="D156" s="46"/>
      <c r="E156" s="46"/>
      <c r="F156" s="62"/>
      <c r="G156" s="59"/>
      <c r="H156" s="9"/>
      <c r="I156" s="3"/>
      <c r="J156" s="25"/>
      <c r="K156" s="18"/>
      <c r="L156" s="17" t="str">
        <f t="shared" si="22"/>
        <v> </v>
      </c>
      <c r="M156" s="17" t="str">
        <f t="shared" si="23"/>
        <v> </v>
      </c>
      <c r="N156" s="17" t="str">
        <f t="shared" si="24"/>
        <v> </v>
      </c>
      <c r="O156" s="22" t="str">
        <f t="shared" si="25"/>
        <v> </v>
      </c>
      <c r="AA156"/>
      <c r="AB156"/>
      <c r="AC156"/>
      <c r="AD156"/>
      <c r="AE156"/>
    </row>
    <row r="157" spans="1:31" ht="15">
      <c r="A157" s="46"/>
      <c r="B157" s="45"/>
      <c r="C157" s="47"/>
      <c r="D157" s="46"/>
      <c r="E157" s="46"/>
      <c r="F157" s="62"/>
      <c r="G157" s="59"/>
      <c r="H157" s="9"/>
      <c r="I157" s="3"/>
      <c r="J157" s="25"/>
      <c r="K157" s="18"/>
      <c r="L157" s="17" t="str">
        <f t="shared" si="22"/>
        <v> </v>
      </c>
      <c r="M157" s="17" t="str">
        <f t="shared" si="23"/>
        <v> </v>
      </c>
      <c r="N157" s="17" t="str">
        <f t="shared" si="24"/>
        <v> </v>
      </c>
      <c r="O157" s="22" t="str">
        <f t="shared" si="25"/>
        <v> </v>
      </c>
      <c r="AA157"/>
      <c r="AB157"/>
      <c r="AC157"/>
      <c r="AD157"/>
      <c r="AE157"/>
    </row>
    <row r="158" spans="1:31" ht="15">
      <c r="A158" s="46"/>
      <c r="B158" s="45"/>
      <c r="C158" s="47"/>
      <c r="D158" s="46"/>
      <c r="E158" s="46"/>
      <c r="F158" s="62"/>
      <c r="G158" s="59"/>
      <c r="H158" s="9"/>
      <c r="I158" s="3"/>
      <c r="J158" s="25"/>
      <c r="K158" s="18"/>
      <c r="L158" s="17" t="str">
        <f t="shared" si="22"/>
        <v> </v>
      </c>
      <c r="M158" s="17" t="str">
        <f t="shared" si="23"/>
        <v> </v>
      </c>
      <c r="N158" s="17" t="str">
        <f t="shared" si="24"/>
        <v> </v>
      </c>
      <c r="O158" s="22" t="str">
        <f t="shared" si="25"/>
        <v> </v>
      </c>
      <c r="AA158"/>
      <c r="AB158"/>
      <c r="AC158"/>
      <c r="AD158"/>
      <c r="AE158"/>
    </row>
    <row r="159" spans="1:31" ht="15">
      <c r="A159" s="46"/>
      <c r="B159" s="45"/>
      <c r="C159" s="47"/>
      <c r="D159" s="46"/>
      <c r="E159" s="46"/>
      <c r="F159" s="62"/>
      <c r="G159" s="59"/>
      <c r="H159" s="9"/>
      <c r="I159" s="3"/>
      <c r="J159" s="25"/>
      <c r="K159" s="18"/>
      <c r="L159" s="17" t="str">
        <f t="shared" si="22"/>
        <v> </v>
      </c>
      <c r="M159" s="17" t="str">
        <f t="shared" si="23"/>
        <v> </v>
      </c>
      <c r="N159" s="17" t="str">
        <f t="shared" si="24"/>
        <v> </v>
      </c>
      <c r="O159" s="22" t="str">
        <f t="shared" si="25"/>
        <v> </v>
      </c>
      <c r="AA159"/>
      <c r="AB159"/>
      <c r="AC159"/>
      <c r="AD159"/>
      <c r="AE159"/>
    </row>
    <row r="160" spans="1:31" ht="15">
      <c r="A160" s="46"/>
      <c r="B160" s="45"/>
      <c r="C160" s="47"/>
      <c r="D160" s="46"/>
      <c r="E160" s="46"/>
      <c r="F160" s="62"/>
      <c r="G160" s="59"/>
      <c r="H160" s="9"/>
      <c r="I160" s="3"/>
      <c r="J160" s="25"/>
      <c r="K160" s="18"/>
      <c r="L160" s="17" t="str">
        <f t="shared" si="22"/>
        <v> </v>
      </c>
      <c r="M160" s="17" t="str">
        <f t="shared" si="23"/>
        <v> </v>
      </c>
      <c r="N160" s="17" t="str">
        <f t="shared" si="24"/>
        <v> </v>
      </c>
      <c r="O160" s="22" t="str">
        <f t="shared" si="25"/>
        <v> </v>
      </c>
      <c r="AA160"/>
      <c r="AB160"/>
      <c r="AC160"/>
      <c r="AD160"/>
      <c r="AE160"/>
    </row>
    <row r="161" spans="1:31" ht="15">
      <c r="A161" s="46"/>
      <c r="B161" s="45"/>
      <c r="C161" s="47"/>
      <c r="D161" s="46"/>
      <c r="E161" s="46"/>
      <c r="F161" s="62"/>
      <c r="G161" s="59"/>
      <c r="H161" s="9"/>
      <c r="I161" s="3"/>
      <c r="J161" s="25"/>
      <c r="K161" s="18"/>
      <c r="L161" s="17" t="str">
        <f t="shared" si="22"/>
        <v> </v>
      </c>
      <c r="M161" s="17" t="str">
        <f t="shared" si="23"/>
        <v> </v>
      </c>
      <c r="N161" s="17" t="str">
        <f t="shared" si="24"/>
        <v> </v>
      </c>
      <c r="O161" s="22" t="str">
        <f t="shared" si="25"/>
        <v> </v>
      </c>
      <c r="AA161"/>
      <c r="AB161"/>
      <c r="AC161"/>
      <c r="AD161"/>
      <c r="AE161"/>
    </row>
    <row r="162" spans="1:31" ht="15">
      <c r="A162" s="46"/>
      <c r="B162" s="45"/>
      <c r="C162" s="47"/>
      <c r="D162" s="46"/>
      <c r="E162" s="46"/>
      <c r="F162" s="62"/>
      <c r="G162" s="59"/>
      <c r="H162" s="9"/>
      <c r="I162" s="3"/>
      <c r="J162" s="25"/>
      <c r="K162" s="18"/>
      <c r="L162" s="17" t="str">
        <f t="shared" si="22"/>
        <v> </v>
      </c>
      <c r="M162" s="17" t="str">
        <f t="shared" si="23"/>
        <v> </v>
      </c>
      <c r="N162" s="17" t="str">
        <f t="shared" si="24"/>
        <v> </v>
      </c>
      <c r="O162" s="22" t="str">
        <f t="shared" si="25"/>
        <v> </v>
      </c>
      <c r="AA162"/>
      <c r="AB162"/>
      <c r="AC162"/>
      <c r="AD162"/>
      <c r="AE162"/>
    </row>
    <row r="163" spans="1:31" ht="15">
      <c r="A163" s="46"/>
      <c r="B163" s="45"/>
      <c r="C163" s="47"/>
      <c r="D163" s="46"/>
      <c r="E163" s="46"/>
      <c r="F163" s="62"/>
      <c r="G163" s="59"/>
      <c r="H163" s="9"/>
      <c r="I163" s="3"/>
      <c r="J163" s="25"/>
      <c r="K163" s="18"/>
      <c r="L163" s="17" t="str">
        <f t="shared" si="22"/>
        <v> </v>
      </c>
      <c r="M163" s="17" t="str">
        <f t="shared" si="23"/>
        <v> </v>
      </c>
      <c r="N163" s="17" t="str">
        <f t="shared" si="24"/>
        <v> </v>
      </c>
      <c r="O163" s="22" t="str">
        <f t="shared" si="25"/>
        <v> </v>
      </c>
      <c r="AA163"/>
      <c r="AB163"/>
      <c r="AC163"/>
      <c r="AD163"/>
      <c r="AE163"/>
    </row>
    <row r="164" spans="1:31" ht="15">
      <c r="A164" s="46"/>
      <c r="B164" s="45"/>
      <c r="C164" s="47"/>
      <c r="D164" s="46"/>
      <c r="E164" s="46"/>
      <c r="F164" s="62"/>
      <c r="G164" s="59"/>
      <c r="H164" s="9"/>
      <c r="I164" s="3"/>
      <c r="J164" s="25"/>
      <c r="K164" s="18"/>
      <c r="L164" s="17" t="str">
        <f t="shared" si="22"/>
        <v> </v>
      </c>
      <c r="M164" s="17" t="str">
        <f t="shared" si="23"/>
        <v> </v>
      </c>
      <c r="N164" s="17" t="str">
        <f t="shared" si="24"/>
        <v> </v>
      </c>
      <c r="O164" s="22" t="str">
        <f t="shared" si="25"/>
        <v> </v>
      </c>
      <c r="AA164"/>
      <c r="AB164"/>
      <c r="AC164"/>
      <c r="AD164"/>
      <c r="AE164"/>
    </row>
    <row r="165" spans="1:31" ht="15">
      <c r="A165" s="46"/>
      <c r="B165" s="45"/>
      <c r="C165" s="47"/>
      <c r="D165" s="46"/>
      <c r="E165" s="46"/>
      <c r="F165" s="62"/>
      <c r="G165" s="59"/>
      <c r="H165" s="9"/>
      <c r="I165" s="3"/>
      <c r="J165" s="25"/>
      <c r="K165" s="18"/>
      <c r="L165" s="17" t="str">
        <f t="shared" si="22"/>
        <v> </v>
      </c>
      <c r="M165" s="17" t="str">
        <f t="shared" si="23"/>
        <v> </v>
      </c>
      <c r="N165" s="17" t="str">
        <f t="shared" si="24"/>
        <v> </v>
      </c>
      <c r="O165" s="22" t="str">
        <f t="shared" si="25"/>
        <v> </v>
      </c>
      <c r="AA165"/>
      <c r="AB165"/>
      <c r="AC165"/>
      <c r="AD165"/>
      <c r="AE165"/>
    </row>
    <row r="166" spans="1:31" ht="15">
      <c r="A166" s="46"/>
      <c r="B166" s="45"/>
      <c r="C166" s="47"/>
      <c r="D166" s="46"/>
      <c r="E166" s="46"/>
      <c r="F166" s="62"/>
      <c r="G166" s="59"/>
      <c r="H166" s="21"/>
      <c r="I166" s="3"/>
      <c r="J166" s="25"/>
      <c r="K166" s="18"/>
      <c r="L166" s="17" t="str">
        <f t="shared" si="22"/>
        <v> </v>
      </c>
      <c r="M166" s="17" t="str">
        <f t="shared" si="23"/>
        <v> </v>
      </c>
      <c r="N166" s="17" t="str">
        <f t="shared" si="24"/>
        <v> </v>
      </c>
      <c r="O166" s="22" t="str">
        <f t="shared" si="25"/>
        <v> </v>
      </c>
      <c r="AA166"/>
      <c r="AB166"/>
      <c r="AC166"/>
      <c r="AD166"/>
      <c r="AE166"/>
    </row>
    <row r="167" spans="1:31" ht="15">
      <c r="A167" s="46"/>
      <c r="B167" s="45"/>
      <c r="C167" s="47"/>
      <c r="D167" s="46"/>
      <c r="E167" s="46"/>
      <c r="F167" s="62"/>
      <c r="G167" s="59"/>
      <c r="H167" s="21"/>
      <c r="I167" s="3"/>
      <c r="J167" s="25"/>
      <c r="K167" s="18"/>
      <c r="L167" s="17" t="str">
        <f t="shared" si="22"/>
        <v> </v>
      </c>
      <c r="M167" s="17" t="str">
        <f t="shared" si="23"/>
        <v> </v>
      </c>
      <c r="N167" s="17" t="str">
        <f t="shared" si="24"/>
        <v> </v>
      </c>
      <c r="O167" s="22" t="str">
        <f t="shared" si="25"/>
        <v> </v>
      </c>
      <c r="AA167"/>
      <c r="AB167"/>
      <c r="AC167"/>
      <c r="AD167"/>
      <c r="AE167"/>
    </row>
    <row r="168" spans="1:31" ht="15">
      <c r="A168" s="46"/>
      <c r="B168" s="45"/>
      <c r="C168" s="47"/>
      <c r="D168" s="46"/>
      <c r="E168" s="46"/>
      <c r="F168" s="62"/>
      <c r="G168" s="59"/>
      <c r="H168" s="21"/>
      <c r="I168" s="3"/>
      <c r="J168" s="25"/>
      <c r="K168" s="18"/>
      <c r="L168" s="17" t="str">
        <f t="shared" si="22"/>
        <v> </v>
      </c>
      <c r="M168" s="17" t="str">
        <f t="shared" si="23"/>
        <v> </v>
      </c>
      <c r="N168" s="17" t="str">
        <f t="shared" si="24"/>
        <v> </v>
      </c>
      <c r="O168" s="22" t="str">
        <f t="shared" si="25"/>
        <v> </v>
      </c>
      <c r="AA168"/>
      <c r="AB168"/>
      <c r="AC168"/>
      <c r="AD168"/>
      <c r="AE168"/>
    </row>
    <row r="169" spans="1:31" ht="15">
      <c r="A169" s="46"/>
      <c r="B169" s="45"/>
      <c r="C169" s="47"/>
      <c r="D169" s="46"/>
      <c r="E169" s="46"/>
      <c r="F169" s="62"/>
      <c r="G169" s="59"/>
      <c r="H169" s="21"/>
      <c r="I169" s="3"/>
      <c r="J169" s="25"/>
      <c r="K169" s="18"/>
      <c r="L169" s="17" t="str">
        <f t="shared" si="22"/>
        <v> </v>
      </c>
      <c r="M169" s="17" t="str">
        <f t="shared" si="23"/>
        <v> </v>
      </c>
      <c r="N169" s="17" t="str">
        <f t="shared" si="24"/>
        <v> </v>
      </c>
      <c r="O169" s="22" t="str">
        <f t="shared" si="25"/>
        <v> </v>
      </c>
      <c r="AA169"/>
      <c r="AB169"/>
      <c r="AC169"/>
      <c r="AD169"/>
      <c r="AE169"/>
    </row>
    <row r="170" spans="1:31" ht="15">
      <c r="A170" s="46"/>
      <c r="B170" s="45"/>
      <c r="C170" s="47"/>
      <c r="D170" s="46"/>
      <c r="E170" s="46"/>
      <c r="F170" s="62"/>
      <c r="G170" s="59"/>
      <c r="H170" s="21"/>
      <c r="I170" s="3"/>
      <c r="J170" s="25"/>
      <c r="K170" s="18"/>
      <c r="L170" s="17" t="str">
        <f t="shared" si="22"/>
        <v> </v>
      </c>
      <c r="M170" s="17" t="str">
        <f t="shared" si="23"/>
        <v> </v>
      </c>
      <c r="N170" s="17" t="str">
        <f t="shared" si="24"/>
        <v> </v>
      </c>
      <c r="O170" s="22" t="str">
        <f t="shared" si="25"/>
        <v> </v>
      </c>
      <c r="AA170"/>
      <c r="AB170"/>
      <c r="AC170"/>
      <c r="AD170"/>
      <c r="AE170"/>
    </row>
    <row r="171" spans="1:31" ht="15">
      <c r="A171" s="46"/>
      <c r="B171" s="45"/>
      <c r="C171" s="47"/>
      <c r="D171" s="46"/>
      <c r="E171" s="46"/>
      <c r="F171" s="62"/>
      <c r="G171" s="59"/>
      <c r="H171" s="21"/>
      <c r="I171" s="3"/>
      <c r="J171" s="25"/>
      <c r="K171" s="18"/>
      <c r="L171" s="17" t="str">
        <f t="shared" si="22"/>
        <v> </v>
      </c>
      <c r="M171" s="17" t="str">
        <f t="shared" si="23"/>
        <v> </v>
      </c>
      <c r="N171" s="17" t="str">
        <f t="shared" si="24"/>
        <v> </v>
      </c>
      <c r="O171" s="22" t="str">
        <f t="shared" si="25"/>
        <v> </v>
      </c>
      <c r="AA171"/>
      <c r="AB171"/>
      <c r="AC171"/>
      <c r="AD171"/>
      <c r="AE171"/>
    </row>
    <row r="172" spans="1:31" ht="15">
      <c r="A172" s="46"/>
      <c r="B172" s="45"/>
      <c r="C172" s="47"/>
      <c r="D172" s="46"/>
      <c r="E172" s="46"/>
      <c r="F172" s="62"/>
      <c r="G172" s="59"/>
      <c r="H172" s="21"/>
      <c r="I172" s="3"/>
      <c r="J172" s="25"/>
      <c r="K172" s="18"/>
      <c r="L172" s="17" t="str">
        <f t="shared" si="22"/>
        <v> </v>
      </c>
      <c r="M172" s="17" t="str">
        <f t="shared" si="23"/>
        <v> </v>
      </c>
      <c r="N172" s="17" t="str">
        <f t="shared" si="24"/>
        <v> </v>
      </c>
      <c r="O172" s="22" t="str">
        <f t="shared" si="25"/>
        <v> </v>
      </c>
      <c r="AA172"/>
      <c r="AB172"/>
      <c r="AC172"/>
      <c r="AD172"/>
      <c r="AE172"/>
    </row>
    <row r="173" spans="1:31" ht="15">
      <c r="A173" s="46"/>
      <c r="B173" s="45"/>
      <c r="C173" s="47"/>
      <c r="D173" s="46"/>
      <c r="E173" s="46"/>
      <c r="F173" s="62"/>
      <c r="G173" s="59"/>
      <c r="H173" s="21"/>
      <c r="I173" s="3"/>
      <c r="J173" s="25"/>
      <c r="K173" s="18"/>
      <c r="L173" s="17" t="str">
        <f t="shared" si="22"/>
        <v> </v>
      </c>
      <c r="M173" s="17" t="str">
        <f t="shared" si="23"/>
        <v> </v>
      </c>
      <c r="N173" s="17" t="str">
        <f t="shared" si="24"/>
        <v> </v>
      </c>
      <c r="O173" s="22" t="str">
        <f t="shared" si="25"/>
        <v> </v>
      </c>
      <c r="AA173"/>
      <c r="AB173"/>
      <c r="AC173"/>
      <c r="AD173"/>
      <c r="AE173"/>
    </row>
    <row r="174" spans="1:31" ht="15">
      <c r="A174" s="46"/>
      <c r="B174" s="45"/>
      <c r="C174" s="47"/>
      <c r="D174" s="46"/>
      <c r="E174" s="46"/>
      <c r="F174" s="62"/>
      <c r="G174" s="59"/>
      <c r="H174" s="21"/>
      <c r="I174" s="3"/>
      <c r="J174" s="25"/>
      <c r="K174" s="18"/>
      <c r="L174" s="17" t="str">
        <f t="shared" si="22"/>
        <v> </v>
      </c>
      <c r="M174" s="17" t="str">
        <f t="shared" si="23"/>
        <v> </v>
      </c>
      <c r="N174" s="17" t="str">
        <f t="shared" si="24"/>
        <v> </v>
      </c>
      <c r="O174" s="22" t="str">
        <f t="shared" si="25"/>
        <v> </v>
      </c>
      <c r="AA174"/>
      <c r="AB174"/>
      <c r="AC174"/>
      <c r="AD174"/>
      <c r="AE174"/>
    </row>
    <row r="175" spans="1:31" ht="15">
      <c r="A175" s="46"/>
      <c r="B175" s="45"/>
      <c r="C175" s="47"/>
      <c r="D175" s="46"/>
      <c r="E175" s="46"/>
      <c r="F175" s="62"/>
      <c r="G175" s="59"/>
      <c r="H175" s="21"/>
      <c r="I175" s="3"/>
      <c r="J175" s="25"/>
      <c r="K175" s="18"/>
      <c r="L175" s="17" t="str">
        <f t="shared" si="22"/>
        <v> </v>
      </c>
      <c r="M175" s="17" t="str">
        <f t="shared" si="23"/>
        <v> </v>
      </c>
      <c r="N175" s="17" t="str">
        <f t="shared" si="24"/>
        <v> </v>
      </c>
      <c r="O175" s="22" t="str">
        <f t="shared" si="25"/>
        <v> </v>
      </c>
      <c r="AA175"/>
      <c r="AB175"/>
      <c r="AC175"/>
      <c r="AD175"/>
      <c r="AE175"/>
    </row>
    <row r="176" spans="1:31" ht="15">
      <c r="A176" s="46"/>
      <c r="B176" s="45"/>
      <c r="C176" s="47"/>
      <c r="D176" s="46"/>
      <c r="E176" s="46"/>
      <c r="F176" s="62"/>
      <c r="G176" s="59"/>
      <c r="H176" s="21"/>
      <c r="I176" s="3"/>
      <c r="J176" s="25"/>
      <c r="K176" s="18"/>
      <c r="L176" s="17" t="str">
        <f t="shared" si="22"/>
        <v> </v>
      </c>
      <c r="M176" s="17" t="str">
        <f t="shared" si="23"/>
        <v> </v>
      </c>
      <c r="N176" s="17"/>
      <c r="O176" s="22" t="str">
        <f t="shared" si="25"/>
        <v> </v>
      </c>
      <c r="AA176"/>
      <c r="AB176"/>
      <c r="AC176"/>
      <c r="AD176"/>
      <c r="AE176"/>
    </row>
    <row r="177" spans="1:31" ht="15">
      <c r="A177" s="46"/>
      <c r="B177" s="45"/>
      <c r="C177" s="47"/>
      <c r="D177" s="46"/>
      <c r="E177" s="46"/>
      <c r="F177" s="62"/>
      <c r="G177" s="59"/>
      <c r="H177" s="21"/>
      <c r="I177" s="3"/>
      <c r="J177" s="25"/>
      <c r="K177" s="18"/>
      <c r="L177" s="17" t="str">
        <f t="shared" si="22"/>
        <v> </v>
      </c>
      <c r="M177" s="17" t="str">
        <f t="shared" si="23"/>
        <v> </v>
      </c>
      <c r="N177" s="17"/>
      <c r="O177" s="22" t="str">
        <f t="shared" si="25"/>
        <v> </v>
      </c>
      <c r="AA177"/>
      <c r="AB177"/>
      <c r="AC177"/>
      <c r="AD177"/>
      <c r="AE177"/>
    </row>
    <row r="178" spans="1:31" ht="15">
      <c r="A178" s="46"/>
      <c r="B178" s="45"/>
      <c r="C178" s="47"/>
      <c r="D178" s="46"/>
      <c r="E178" s="46"/>
      <c r="F178" s="62"/>
      <c r="G178" s="59"/>
      <c r="H178" s="21"/>
      <c r="I178" s="3"/>
      <c r="J178" s="25"/>
      <c r="K178" s="18"/>
      <c r="L178" s="17" t="str">
        <f t="shared" si="22"/>
        <v> </v>
      </c>
      <c r="M178" s="17" t="str">
        <f t="shared" si="23"/>
        <v> </v>
      </c>
      <c r="N178" s="17"/>
      <c r="O178" s="22" t="str">
        <f t="shared" si="25"/>
        <v> </v>
      </c>
      <c r="AA178"/>
      <c r="AB178"/>
      <c r="AC178"/>
      <c r="AD178"/>
      <c r="AE178"/>
    </row>
    <row r="179" spans="1:31" ht="15">
      <c r="A179" s="46"/>
      <c r="B179" s="45"/>
      <c r="C179" s="47"/>
      <c r="D179" s="46"/>
      <c r="E179" s="46"/>
      <c r="F179" s="62"/>
      <c r="G179" s="59"/>
      <c r="H179" s="21"/>
      <c r="I179" s="3"/>
      <c r="J179" s="25"/>
      <c r="K179" s="18"/>
      <c r="L179" s="17" t="str">
        <f t="shared" si="22"/>
        <v> </v>
      </c>
      <c r="M179" s="17" t="str">
        <f t="shared" si="23"/>
        <v> </v>
      </c>
      <c r="N179" s="17"/>
      <c r="O179" s="22" t="str">
        <f t="shared" si="25"/>
        <v> </v>
      </c>
      <c r="AA179"/>
      <c r="AB179"/>
      <c r="AC179"/>
      <c r="AD179"/>
      <c r="AE179"/>
    </row>
    <row r="180" spans="1:31" ht="15">
      <c r="A180" s="46"/>
      <c r="B180" s="45"/>
      <c r="C180" s="47"/>
      <c r="D180" s="46"/>
      <c r="E180" s="46"/>
      <c r="F180" s="62"/>
      <c r="G180" s="59"/>
      <c r="H180" s="21"/>
      <c r="I180" s="3"/>
      <c r="J180" s="25"/>
      <c r="K180" s="18"/>
      <c r="L180" s="17" t="str">
        <f t="shared" si="22"/>
        <v> </v>
      </c>
      <c r="M180" s="17" t="str">
        <f t="shared" si="23"/>
        <v> </v>
      </c>
      <c r="N180" s="17"/>
      <c r="O180" s="22" t="str">
        <f t="shared" si="25"/>
        <v> </v>
      </c>
      <c r="AA180"/>
      <c r="AB180"/>
      <c r="AC180"/>
      <c r="AD180"/>
      <c r="AE180"/>
    </row>
    <row r="181" spans="1:31" ht="15">
      <c r="A181" s="46"/>
      <c r="B181" s="47"/>
      <c r="C181" s="47"/>
      <c r="D181" s="46"/>
      <c r="E181" s="46"/>
      <c r="F181" s="62"/>
      <c r="G181" s="59"/>
      <c r="H181" s="21"/>
      <c r="I181" s="3"/>
      <c r="J181" s="25"/>
      <c r="K181" s="18"/>
      <c r="L181" s="17" t="str">
        <f t="shared" si="22"/>
        <v> </v>
      </c>
      <c r="M181" s="17" t="str">
        <f t="shared" si="23"/>
        <v> </v>
      </c>
      <c r="N181" s="17"/>
      <c r="O181" s="22" t="str">
        <f t="shared" si="25"/>
        <v> </v>
      </c>
      <c r="AA181"/>
      <c r="AB181"/>
      <c r="AC181"/>
      <c r="AD181"/>
      <c r="AE181"/>
    </row>
    <row r="182" spans="1:31" ht="15">
      <c r="A182" s="46"/>
      <c r="B182" s="45"/>
      <c r="C182" s="47"/>
      <c r="D182" s="46"/>
      <c r="E182" s="46"/>
      <c r="F182" s="62"/>
      <c r="G182" s="59"/>
      <c r="H182" s="21"/>
      <c r="I182" s="3"/>
      <c r="J182" s="25"/>
      <c r="K182" s="18"/>
      <c r="L182" s="17" t="str">
        <f t="shared" si="22"/>
        <v> </v>
      </c>
      <c r="M182" s="17" t="str">
        <f t="shared" si="23"/>
        <v> </v>
      </c>
      <c r="N182" s="17"/>
      <c r="O182" s="22" t="str">
        <f t="shared" si="25"/>
        <v> </v>
      </c>
      <c r="AA182"/>
      <c r="AB182"/>
      <c r="AC182"/>
      <c r="AD182"/>
      <c r="AE182"/>
    </row>
    <row r="183" spans="1:31" ht="15">
      <c r="A183" s="46"/>
      <c r="B183" s="45"/>
      <c r="C183" s="47"/>
      <c r="D183" s="46"/>
      <c r="E183" s="46"/>
      <c r="F183" s="62"/>
      <c r="G183" s="59"/>
      <c r="H183" s="21"/>
      <c r="I183" s="3"/>
      <c r="J183" s="25"/>
      <c r="K183" s="18"/>
      <c r="L183" s="17" t="str">
        <f t="shared" si="22"/>
        <v> </v>
      </c>
      <c r="M183" s="17" t="str">
        <f t="shared" si="23"/>
        <v> </v>
      </c>
      <c r="N183" s="17"/>
      <c r="O183" s="22" t="str">
        <f t="shared" si="25"/>
        <v> </v>
      </c>
      <c r="AA183"/>
      <c r="AB183"/>
      <c r="AC183"/>
      <c r="AD183"/>
      <c r="AE183"/>
    </row>
    <row r="184" spans="1:31" ht="15">
      <c r="A184" s="46"/>
      <c r="B184" s="45"/>
      <c r="C184" s="47"/>
      <c r="D184" s="46"/>
      <c r="E184" s="46"/>
      <c r="F184" s="62"/>
      <c r="G184" s="59"/>
      <c r="H184" s="21"/>
      <c r="I184" s="3"/>
      <c r="J184" s="25"/>
      <c r="K184" s="18"/>
      <c r="L184" s="17" t="str">
        <f t="shared" si="22"/>
        <v> </v>
      </c>
      <c r="M184" s="17" t="str">
        <f t="shared" si="23"/>
        <v> </v>
      </c>
      <c r="N184" s="17"/>
      <c r="O184" s="22" t="str">
        <f t="shared" si="25"/>
        <v> </v>
      </c>
      <c r="AA184"/>
      <c r="AB184"/>
      <c r="AC184"/>
      <c r="AD184"/>
      <c r="AE184"/>
    </row>
    <row r="185" spans="1:31" ht="15">
      <c r="A185" s="46"/>
      <c r="B185" s="45"/>
      <c r="C185" s="47"/>
      <c r="D185" s="46"/>
      <c r="E185" s="46"/>
      <c r="F185" s="62"/>
      <c r="G185" s="59"/>
      <c r="H185" s="21"/>
      <c r="I185" s="3"/>
      <c r="J185" s="25"/>
      <c r="K185" s="18"/>
      <c r="L185" s="17" t="str">
        <f t="shared" si="22"/>
        <v> </v>
      </c>
      <c r="M185" s="17" t="str">
        <f t="shared" si="23"/>
        <v> </v>
      </c>
      <c r="N185" s="17"/>
      <c r="O185" s="22" t="str">
        <f t="shared" si="25"/>
        <v> </v>
      </c>
      <c r="AA185"/>
      <c r="AB185"/>
      <c r="AC185"/>
      <c r="AD185"/>
      <c r="AE185"/>
    </row>
    <row r="186" spans="1:31" ht="15">
      <c r="A186" s="46"/>
      <c r="B186" s="45"/>
      <c r="C186" s="47"/>
      <c r="D186" s="46"/>
      <c r="E186" s="46"/>
      <c r="F186" s="62"/>
      <c r="G186" s="59"/>
      <c r="H186" s="21"/>
      <c r="I186" s="3"/>
      <c r="J186" s="25"/>
      <c r="K186" s="18"/>
      <c r="L186" s="17" t="str">
        <f t="shared" si="22"/>
        <v> </v>
      </c>
      <c r="M186" s="17" t="str">
        <f t="shared" si="23"/>
        <v> </v>
      </c>
      <c r="N186" s="17"/>
      <c r="O186" s="22" t="str">
        <f t="shared" si="25"/>
        <v> </v>
      </c>
      <c r="AA186"/>
      <c r="AB186"/>
      <c r="AC186"/>
      <c r="AD186"/>
      <c r="AE186"/>
    </row>
    <row r="187" spans="1:31" ht="15">
      <c r="A187" s="46"/>
      <c r="B187" s="45"/>
      <c r="C187" s="47"/>
      <c r="D187" s="46"/>
      <c r="E187" s="46"/>
      <c r="F187" s="62"/>
      <c r="G187" s="59"/>
      <c r="H187" s="21"/>
      <c r="I187" s="3"/>
      <c r="J187" s="25"/>
      <c r="K187" s="18"/>
      <c r="L187" s="17" t="str">
        <f t="shared" si="22"/>
        <v> </v>
      </c>
      <c r="M187" s="17" t="str">
        <f t="shared" si="23"/>
        <v> </v>
      </c>
      <c r="N187" s="17"/>
      <c r="O187" s="22" t="str">
        <f t="shared" si="25"/>
        <v> </v>
      </c>
      <c r="AA187"/>
      <c r="AB187"/>
      <c r="AC187"/>
      <c r="AD187"/>
      <c r="AE187"/>
    </row>
    <row r="188" spans="1:31" ht="15">
      <c r="A188" s="46"/>
      <c r="B188" s="45"/>
      <c r="C188" s="47"/>
      <c r="D188" s="46"/>
      <c r="E188" s="46"/>
      <c r="F188" s="62"/>
      <c r="G188" s="59"/>
      <c r="H188" s="21"/>
      <c r="I188" s="3"/>
      <c r="J188" s="25"/>
      <c r="K188" s="18"/>
      <c r="L188" s="17" t="str">
        <f t="shared" si="22"/>
        <v> </v>
      </c>
      <c r="M188" s="17" t="str">
        <f t="shared" si="23"/>
        <v> </v>
      </c>
      <c r="N188" s="17"/>
      <c r="O188" s="22" t="str">
        <f t="shared" si="25"/>
        <v> </v>
      </c>
      <c r="AA188"/>
      <c r="AB188"/>
      <c r="AC188"/>
      <c r="AD188"/>
      <c r="AE188"/>
    </row>
    <row r="189" spans="1:31" ht="15">
      <c r="A189" s="46"/>
      <c r="B189" s="45"/>
      <c r="C189" s="47"/>
      <c r="D189" s="46"/>
      <c r="E189" s="46"/>
      <c r="F189" s="62"/>
      <c r="G189" s="59"/>
      <c r="H189" s="21"/>
      <c r="I189" s="3"/>
      <c r="J189" s="25"/>
      <c r="K189" s="18"/>
      <c r="L189" s="17" t="str">
        <f t="shared" si="22"/>
        <v> </v>
      </c>
      <c r="M189" s="17" t="str">
        <f t="shared" si="23"/>
        <v> </v>
      </c>
      <c r="N189" s="17"/>
      <c r="O189" s="22" t="str">
        <f t="shared" si="25"/>
        <v> </v>
      </c>
      <c r="AA189"/>
      <c r="AB189"/>
      <c r="AC189"/>
      <c r="AD189"/>
      <c r="AE189"/>
    </row>
    <row r="190" spans="1:31" ht="15">
      <c r="A190" s="46"/>
      <c r="B190" s="45"/>
      <c r="C190" s="47"/>
      <c r="D190" s="46"/>
      <c r="E190" s="46"/>
      <c r="F190" s="62"/>
      <c r="G190" s="59"/>
      <c r="H190" s="21"/>
      <c r="I190" s="3"/>
      <c r="J190" s="25"/>
      <c r="K190" s="18"/>
      <c r="L190" s="17" t="str">
        <f t="shared" si="22"/>
        <v> </v>
      </c>
      <c r="M190" s="17" t="str">
        <f t="shared" si="23"/>
        <v> </v>
      </c>
      <c r="N190" s="17"/>
      <c r="O190" s="22" t="str">
        <f t="shared" si="25"/>
        <v> </v>
      </c>
      <c r="AA190"/>
      <c r="AB190"/>
      <c r="AC190"/>
      <c r="AD190"/>
      <c r="AE190"/>
    </row>
    <row r="191" spans="1:31" ht="15">
      <c r="A191" s="46"/>
      <c r="B191" s="45"/>
      <c r="C191" s="47"/>
      <c r="D191" s="46"/>
      <c r="E191" s="46"/>
      <c r="F191" s="62"/>
      <c r="G191" s="59"/>
      <c r="H191" s="21"/>
      <c r="I191" s="3"/>
      <c r="J191" s="25"/>
      <c r="K191" s="18"/>
      <c r="L191" s="17" t="str">
        <f t="shared" si="22"/>
        <v> </v>
      </c>
      <c r="M191" s="17" t="str">
        <f t="shared" si="23"/>
        <v> </v>
      </c>
      <c r="N191" s="17"/>
      <c r="O191" s="22" t="str">
        <f t="shared" si="25"/>
        <v> </v>
      </c>
      <c r="AA191"/>
      <c r="AB191"/>
      <c r="AC191"/>
      <c r="AD191"/>
      <c r="AE191"/>
    </row>
    <row r="192" spans="1:31" ht="15">
      <c r="A192" s="46"/>
      <c r="B192" s="45"/>
      <c r="C192" s="47"/>
      <c r="D192" s="46"/>
      <c r="E192" s="46"/>
      <c r="F192" s="62"/>
      <c r="G192" s="59"/>
      <c r="H192" s="21"/>
      <c r="I192" s="3"/>
      <c r="J192" s="25"/>
      <c r="K192" s="18"/>
      <c r="L192" s="17" t="str">
        <f t="shared" si="22"/>
        <v> </v>
      </c>
      <c r="M192" s="17" t="str">
        <f t="shared" si="23"/>
        <v> </v>
      </c>
      <c r="N192" s="17"/>
      <c r="O192" s="22" t="str">
        <f t="shared" si="25"/>
        <v> </v>
      </c>
      <c r="AA192"/>
      <c r="AB192"/>
      <c r="AC192"/>
      <c r="AD192"/>
      <c r="AE192"/>
    </row>
    <row r="193" spans="1:31" ht="15">
      <c r="A193" s="46"/>
      <c r="B193" s="45"/>
      <c r="C193" s="47"/>
      <c r="D193" s="46"/>
      <c r="E193" s="46"/>
      <c r="F193" s="62"/>
      <c r="G193" s="59"/>
      <c r="H193" s="21"/>
      <c r="I193" s="3"/>
      <c r="J193" s="25"/>
      <c r="K193" s="18"/>
      <c r="L193" s="17" t="str">
        <f t="shared" si="22"/>
        <v> </v>
      </c>
      <c r="M193" s="17" t="str">
        <f t="shared" si="23"/>
        <v> </v>
      </c>
      <c r="N193" s="17"/>
      <c r="O193" s="22" t="str">
        <f t="shared" si="25"/>
        <v> </v>
      </c>
      <c r="AA193"/>
      <c r="AB193"/>
      <c r="AC193"/>
      <c r="AD193"/>
      <c r="AE193"/>
    </row>
    <row r="194" spans="1:31" ht="15">
      <c r="A194" s="46"/>
      <c r="B194" s="45"/>
      <c r="C194" s="47"/>
      <c r="D194" s="46"/>
      <c r="E194" s="46"/>
      <c r="F194" s="62"/>
      <c r="G194" s="59"/>
      <c r="H194" s="21"/>
      <c r="I194" s="3"/>
      <c r="J194" s="25"/>
      <c r="K194" s="18"/>
      <c r="L194" s="17" t="str">
        <f t="shared" si="22"/>
        <v> </v>
      </c>
      <c r="M194" s="17" t="str">
        <f t="shared" si="23"/>
        <v> </v>
      </c>
      <c r="N194" s="17"/>
      <c r="O194" s="22" t="str">
        <f t="shared" si="25"/>
        <v> </v>
      </c>
      <c r="AA194"/>
      <c r="AB194"/>
      <c r="AC194"/>
      <c r="AD194"/>
      <c r="AE194"/>
    </row>
    <row r="195" spans="1:31" ht="15">
      <c r="A195" s="46"/>
      <c r="B195" s="45"/>
      <c r="C195" s="47"/>
      <c r="D195" s="46"/>
      <c r="E195" s="46"/>
      <c r="F195" s="62"/>
      <c r="G195" s="59"/>
      <c r="H195" s="21"/>
      <c r="I195" s="3"/>
      <c r="J195" s="25"/>
      <c r="K195" s="18"/>
      <c r="L195" s="17" t="str">
        <f t="shared" si="22"/>
        <v> </v>
      </c>
      <c r="M195" s="17" t="str">
        <f t="shared" si="23"/>
        <v> </v>
      </c>
      <c r="N195" s="17"/>
      <c r="O195" s="22" t="str">
        <f t="shared" si="25"/>
        <v> </v>
      </c>
      <c r="AA195"/>
      <c r="AB195"/>
      <c r="AC195"/>
      <c r="AD195"/>
      <c r="AE195"/>
    </row>
    <row r="196" spans="1:31" ht="15">
      <c r="A196" s="46"/>
      <c r="B196" s="45"/>
      <c r="C196" s="47"/>
      <c r="D196" s="46"/>
      <c r="E196" s="46"/>
      <c r="F196" s="62"/>
      <c r="G196" s="59"/>
      <c r="H196" s="21"/>
      <c r="I196" s="3"/>
      <c r="J196" s="25"/>
      <c r="K196" s="18"/>
      <c r="L196" s="17" t="str">
        <f t="shared" si="22"/>
        <v> </v>
      </c>
      <c r="M196" s="17" t="str">
        <f t="shared" si="23"/>
        <v> </v>
      </c>
      <c r="N196" s="17"/>
      <c r="O196" s="22" t="str">
        <f t="shared" si="25"/>
        <v> </v>
      </c>
      <c r="AA196"/>
      <c r="AB196"/>
      <c r="AC196"/>
      <c r="AD196"/>
      <c r="AE196"/>
    </row>
    <row r="197" spans="1:31" ht="15">
      <c r="A197" s="46"/>
      <c r="B197" s="45"/>
      <c r="C197" s="47"/>
      <c r="D197" s="46"/>
      <c r="E197" s="46"/>
      <c r="F197" s="62"/>
      <c r="G197" s="59"/>
      <c r="H197" s="21"/>
      <c r="I197" s="3"/>
      <c r="J197" s="25"/>
      <c r="K197" s="18"/>
      <c r="L197" s="17" t="str">
        <f aca="true" t="shared" si="26" ref="L197:L260">IF($J197=""," ",VLOOKUP($J197,$A$2:$K$502,2,FALSE))</f>
        <v> </v>
      </c>
      <c r="M197" s="17" t="str">
        <f aca="true" t="shared" si="27" ref="M197:M260">IF($J197=""," ",VLOOKUP($J197,$A$2:$K$502,4,FALSE))</f>
        <v> </v>
      </c>
      <c r="N197" s="17"/>
      <c r="O197" s="22" t="str">
        <f aca="true" t="shared" si="28" ref="O197:O260">IF($J197=""," ",VLOOKUP($J197,$A$2:$K$502,3,FALSE))</f>
        <v> </v>
      </c>
      <c r="AA197"/>
      <c r="AB197"/>
      <c r="AC197"/>
      <c r="AD197"/>
      <c r="AE197"/>
    </row>
    <row r="198" spans="1:31" ht="15">
      <c r="A198" s="46"/>
      <c r="B198" s="45"/>
      <c r="C198" s="47"/>
      <c r="D198" s="46"/>
      <c r="E198" s="46"/>
      <c r="F198" s="62"/>
      <c r="G198" s="59"/>
      <c r="H198" s="21"/>
      <c r="I198" s="3"/>
      <c r="J198" s="25"/>
      <c r="K198" s="18"/>
      <c r="L198" s="17" t="str">
        <f t="shared" si="26"/>
        <v> </v>
      </c>
      <c r="M198" s="17" t="str">
        <f t="shared" si="27"/>
        <v> </v>
      </c>
      <c r="N198" s="17"/>
      <c r="O198" s="22" t="str">
        <f t="shared" si="28"/>
        <v> </v>
      </c>
      <c r="AA198"/>
      <c r="AB198"/>
      <c r="AC198"/>
      <c r="AD198"/>
      <c r="AE198"/>
    </row>
    <row r="199" spans="1:31" ht="15">
      <c r="A199" s="46"/>
      <c r="B199" s="45"/>
      <c r="C199" s="47"/>
      <c r="D199" s="46"/>
      <c r="E199" s="46"/>
      <c r="F199" s="62"/>
      <c r="G199" s="59"/>
      <c r="H199" s="21"/>
      <c r="I199" s="3"/>
      <c r="J199" s="25"/>
      <c r="K199" s="18"/>
      <c r="L199" s="17" t="str">
        <f t="shared" si="26"/>
        <v> </v>
      </c>
      <c r="M199" s="17" t="str">
        <f t="shared" si="27"/>
        <v> </v>
      </c>
      <c r="N199" s="17"/>
      <c r="O199" s="22" t="str">
        <f t="shared" si="28"/>
        <v> </v>
      </c>
      <c r="AA199"/>
      <c r="AB199"/>
      <c r="AC199"/>
      <c r="AD199"/>
      <c r="AE199"/>
    </row>
    <row r="200" spans="1:31" ht="15">
      <c r="A200" s="46"/>
      <c r="B200" s="45"/>
      <c r="C200" s="47"/>
      <c r="D200" s="46"/>
      <c r="E200" s="46"/>
      <c r="F200" s="62"/>
      <c r="G200" s="59"/>
      <c r="H200" s="21"/>
      <c r="I200" s="3"/>
      <c r="J200" s="25"/>
      <c r="K200" s="18"/>
      <c r="L200" s="17" t="str">
        <f t="shared" si="26"/>
        <v> </v>
      </c>
      <c r="M200" s="17" t="str">
        <f t="shared" si="27"/>
        <v> </v>
      </c>
      <c r="N200" s="17"/>
      <c r="O200" s="22" t="str">
        <f t="shared" si="28"/>
        <v> </v>
      </c>
      <c r="AA200"/>
      <c r="AB200"/>
      <c r="AC200"/>
      <c r="AD200"/>
      <c r="AE200"/>
    </row>
    <row r="201" spans="1:31" ht="15">
      <c r="A201" s="46"/>
      <c r="B201" s="45"/>
      <c r="C201" s="47"/>
      <c r="D201" s="46"/>
      <c r="E201" s="46"/>
      <c r="F201" s="62"/>
      <c r="G201" s="59"/>
      <c r="H201" s="21"/>
      <c r="I201" s="3"/>
      <c r="J201" s="25"/>
      <c r="K201" s="18"/>
      <c r="L201" s="17" t="str">
        <f t="shared" si="26"/>
        <v> </v>
      </c>
      <c r="M201" s="17" t="str">
        <f t="shared" si="27"/>
        <v> </v>
      </c>
      <c r="N201" s="17"/>
      <c r="O201" s="22" t="str">
        <f t="shared" si="28"/>
        <v> </v>
      </c>
      <c r="AA201"/>
      <c r="AB201"/>
      <c r="AC201"/>
      <c r="AD201"/>
      <c r="AE201"/>
    </row>
    <row r="202" spans="1:31" ht="15">
      <c r="A202" s="46"/>
      <c r="B202" s="45"/>
      <c r="C202" s="47"/>
      <c r="D202" s="46"/>
      <c r="E202" s="46"/>
      <c r="F202" s="62"/>
      <c r="G202" s="59"/>
      <c r="H202" s="21"/>
      <c r="I202" s="3"/>
      <c r="J202" s="25"/>
      <c r="K202" s="18"/>
      <c r="L202" s="17" t="str">
        <f t="shared" si="26"/>
        <v> </v>
      </c>
      <c r="M202" s="17" t="str">
        <f t="shared" si="27"/>
        <v> </v>
      </c>
      <c r="N202" s="17"/>
      <c r="O202" s="22" t="str">
        <f t="shared" si="28"/>
        <v> </v>
      </c>
      <c r="AA202"/>
      <c r="AB202"/>
      <c r="AC202"/>
      <c r="AD202"/>
      <c r="AE202"/>
    </row>
    <row r="203" spans="1:31" ht="15">
      <c r="A203" s="46"/>
      <c r="B203" s="45"/>
      <c r="C203" s="47"/>
      <c r="D203" s="46"/>
      <c r="E203" s="46"/>
      <c r="F203" s="62"/>
      <c r="G203" s="59"/>
      <c r="H203" s="21"/>
      <c r="I203" s="3"/>
      <c r="J203" s="25"/>
      <c r="K203" s="18"/>
      <c r="L203" s="17" t="str">
        <f t="shared" si="26"/>
        <v> </v>
      </c>
      <c r="M203" s="17" t="str">
        <f t="shared" si="27"/>
        <v> </v>
      </c>
      <c r="N203" s="17"/>
      <c r="O203" s="22" t="str">
        <f t="shared" si="28"/>
        <v> </v>
      </c>
      <c r="AA203"/>
      <c r="AB203"/>
      <c r="AC203"/>
      <c r="AD203"/>
      <c r="AE203"/>
    </row>
    <row r="204" spans="1:31" ht="15">
      <c r="A204" s="46"/>
      <c r="B204" s="45"/>
      <c r="C204" s="47"/>
      <c r="D204" s="46"/>
      <c r="E204" s="46"/>
      <c r="F204" s="62"/>
      <c r="G204" s="59"/>
      <c r="H204" s="21"/>
      <c r="I204" s="3"/>
      <c r="J204" s="25"/>
      <c r="K204" s="18"/>
      <c r="L204" s="17" t="str">
        <f t="shared" si="26"/>
        <v> </v>
      </c>
      <c r="M204" s="17" t="str">
        <f t="shared" si="27"/>
        <v> </v>
      </c>
      <c r="N204" s="17"/>
      <c r="O204" s="22" t="str">
        <f t="shared" si="28"/>
        <v> </v>
      </c>
      <c r="AA204"/>
      <c r="AB204"/>
      <c r="AC204"/>
      <c r="AD204"/>
      <c r="AE204"/>
    </row>
    <row r="205" spans="1:31" ht="15">
      <c r="A205" s="46"/>
      <c r="B205" s="45"/>
      <c r="C205" s="47"/>
      <c r="D205" s="46"/>
      <c r="E205" s="46"/>
      <c r="F205" s="62"/>
      <c r="G205" s="59"/>
      <c r="H205" s="21"/>
      <c r="I205" s="3"/>
      <c r="J205" s="25"/>
      <c r="K205" s="18"/>
      <c r="L205" s="17" t="str">
        <f t="shared" si="26"/>
        <v> </v>
      </c>
      <c r="M205" s="17" t="str">
        <f t="shared" si="27"/>
        <v> </v>
      </c>
      <c r="N205" s="17"/>
      <c r="O205" s="22" t="str">
        <f t="shared" si="28"/>
        <v> </v>
      </c>
      <c r="AA205"/>
      <c r="AB205"/>
      <c r="AC205"/>
      <c r="AD205"/>
      <c r="AE205"/>
    </row>
    <row r="206" spans="1:31" ht="15">
      <c r="A206" s="46"/>
      <c r="B206" s="45"/>
      <c r="C206" s="47"/>
      <c r="D206" s="46"/>
      <c r="E206" s="46"/>
      <c r="F206" s="62"/>
      <c r="G206" s="59"/>
      <c r="H206" s="21"/>
      <c r="I206" s="3"/>
      <c r="J206" s="25"/>
      <c r="K206" s="18"/>
      <c r="L206" s="17" t="str">
        <f t="shared" si="26"/>
        <v> </v>
      </c>
      <c r="M206" s="17" t="str">
        <f t="shared" si="27"/>
        <v> </v>
      </c>
      <c r="N206" s="17"/>
      <c r="O206" s="22" t="str">
        <f t="shared" si="28"/>
        <v> </v>
      </c>
      <c r="AA206"/>
      <c r="AB206"/>
      <c r="AC206"/>
      <c r="AD206"/>
      <c r="AE206"/>
    </row>
    <row r="207" spans="1:31" ht="15">
      <c r="A207" s="46"/>
      <c r="B207" s="45"/>
      <c r="C207" s="47"/>
      <c r="D207" s="46"/>
      <c r="E207" s="46"/>
      <c r="F207" s="62"/>
      <c r="G207" s="59"/>
      <c r="H207" s="21"/>
      <c r="I207" s="3"/>
      <c r="J207" s="25"/>
      <c r="K207" s="18"/>
      <c r="L207" s="17" t="str">
        <f t="shared" si="26"/>
        <v> </v>
      </c>
      <c r="M207" s="17" t="str">
        <f t="shared" si="27"/>
        <v> </v>
      </c>
      <c r="N207" s="17"/>
      <c r="O207" s="22" t="str">
        <f t="shared" si="28"/>
        <v> </v>
      </c>
      <c r="AA207"/>
      <c r="AB207"/>
      <c r="AC207"/>
      <c r="AD207"/>
      <c r="AE207"/>
    </row>
    <row r="208" spans="1:31" ht="15">
      <c r="A208" s="46"/>
      <c r="B208" s="45"/>
      <c r="C208" s="47"/>
      <c r="D208" s="46"/>
      <c r="E208" s="46"/>
      <c r="F208" s="62"/>
      <c r="G208" s="59"/>
      <c r="H208" s="21"/>
      <c r="I208" s="3"/>
      <c r="J208" s="25"/>
      <c r="K208" s="18"/>
      <c r="L208" s="17" t="str">
        <f t="shared" si="26"/>
        <v> </v>
      </c>
      <c r="M208" s="17" t="str">
        <f t="shared" si="27"/>
        <v> </v>
      </c>
      <c r="N208" s="17"/>
      <c r="O208" s="22" t="str">
        <f t="shared" si="28"/>
        <v> </v>
      </c>
      <c r="AA208"/>
      <c r="AB208"/>
      <c r="AC208"/>
      <c r="AD208"/>
      <c r="AE208"/>
    </row>
    <row r="209" spans="1:31" ht="15">
      <c r="A209" s="46"/>
      <c r="B209" s="45"/>
      <c r="C209" s="47"/>
      <c r="D209" s="46"/>
      <c r="E209" s="46"/>
      <c r="F209" s="62"/>
      <c r="G209" s="59"/>
      <c r="H209" s="21"/>
      <c r="I209" s="3"/>
      <c r="J209" s="25"/>
      <c r="K209" s="18"/>
      <c r="L209" s="17" t="str">
        <f t="shared" si="26"/>
        <v> </v>
      </c>
      <c r="M209" s="17" t="str">
        <f t="shared" si="27"/>
        <v> </v>
      </c>
      <c r="N209" s="17"/>
      <c r="O209" s="22" t="str">
        <f t="shared" si="28"/>
        <v> </v>
      </c>
      <c r="AA209"/>
      <c r="AB209"/>
      <c r="AC209"/>
      <c r="AD209"/>
      <c r="AE209"/>
    </row>
    <row r="210" spans="1:31" ht="15">
      <c r="A210" s="46"/>
      <c r="B210" s="45"/>
      <c r="C210" s="47"/>
      <c r="D210" s="46"/>
      <c r="E210" s="46"/>
      <c r="F210" s="62"/>
      <c r="G210" s="59"/>
      <c r="H210" s="21"/>
      <c r="I210" s="3"/>
      <c r="J210" s="25"/>
      <c r="K210" s="18"/>
      <c r="L210" s="17" t="str">
        <f t="shared" si="26"/>
        <v> </v>
      </c>
      <c r="M210" s="17" t="str">
        <f t="shared" si="27"/>
        <v> </v>
      </c>
      <c r="N210" s="17"/>
      <c r="O210" s="22" t="str">
        <f t="shared" si="28"/>
        <v> </v>
      </c>
      <c r="AA210"/>
      <c r="AB210"/>
      <c r="AC210"/>
      <c r="AD210"/>
      <c r="AE210"/>
    </row>
    <row r="211" spans="1:31" ht="15">
      <c r="A211" s="46"/>
      <c r="B211" s="45"/>
      <c r="C211" s="47"/>
      <c r="D211" s="46"/>
      <c r="E211" s="46"/>
      <c r="F211" s="62"/>
      <c r="G211" s="59"/>
      <c r="H211" s="21"/>
      <c r="I211" s="3"/>
      <c r="J211" s="25"/>
      <c r="K211" s="18"/>
      <c r="L211" s="17" t="str">
        <f t="shared" si="26"/>
        <v> </v>
      </c>
      <c r="M211" s="17" t="str">
        <f t="shared" si="27"/>
        <v> </v>
      </c>
      <c r="N211" s="17"/>
      <c r="O211" s="22" t="str">
        <f t="shared" si="28"/>
        <v> </v>
      </c>
      <c r="AA211"/>
      <c r="AB211"/>
      <c r="AC211"/>
      <c r="AD211"/>
      <c r="AE211"/>
    </row>
    <row r="212" spans="1:31" ht="15">
      <c r="A212" s="46"/>
      <c r="B212" s="45"/>
      <c r="C212" s="47"/>
      <c r="D212" s="46"/>
      <c r="E212" s="46"/>
      <c r="F212" s="62"/>
      <c r="G212" s="59"/>
      <c r="H212" s="21"/>
      <c r="I212" s="3"/>
      <c r="J212" s="25"/>
      <c r="K212" s="18"/>
      <c r="L212" s="17" t="str">
        <f t="shared" si="26"/>
        <v> </v>
      </c>
      <c r="M212" s="17" t="str">
        <f t="shared" si="27"/>
        <v> </v>
      </c>
      <c r="N212" s="17"/>
      <c r="O212" s="22" t="str">
        <f t="shared" si="28"/>
        <v> </v>
      </c>
      <c r="AA212"/>
      <c r="AB212"/>
      <c r="AC212"/>
      <c r="AD212"/>
      <c r="AE212"/>
    </row>
    <row r="213" spans="1:31" ht="15">
      <c r="A213" s="46"/>
      <c r="B213" s="45"/>
      <c r="C213" s="47"/>
      <c r="D213" s="46"/>
      <c r="E213" s="46"/>
      <c r="F213" s="62"/>
      <c r="G213" s="59"/>
      <c r="H213" s="21"/>
      <c r="I213" s="3"/>
      <c r="J213" s="25"/>
      <c r="K213" s="18"/>
      <c r="L213" s="17" t="str">
        <f t="shared" si="26"/>
        <v> </v>
      </c>
      <c r="M213" s="17" t="str">
        <f t="shared" si="27"/>
        <v> </v>
      </c>
      <c r="N213" s="17"/>
      <c r="O213" s="22" t="str">
        <f t="shared" si="28"/>
        <v> </v>
      </c>
      <c r="AA213"/>
      <c r="AB213"/>
      <c r="AC213"/>
      <c r="AD213"/>
      <c r="AE213"/>
    </row>
    <row r="214" spans="1:31" ht="15">
      <c r="A214" s="46"/>
      <c r="B214" s="45"/>
      <c r="C214" s="47"/>
      <c r="D214" s="46"/>
      <c r="E214" s="46"/>
      <c r="F214" s="62"/>
      <c r="G214" s="59"/>
      <c r="H214" s="21"/>
      <c r="I214" s="3"/>
      <c r="J214" s="25"/>
      <c r="K214" s="18"/>
      <c r="L214" s="17" t="str">
        <f t="shared" si="26"/>
        <v> </v>
      </c>
      <c r="M214" s="17" t="str">
        <f t="shared" si="27"/>
        <v> </v>
      </c>
      <c r="N214" s="17"/>
      <c r="O214" s="22" t="str">
        <f t="shared" si="28"/>
        <v> </v>
      </c>
      <c r="AA214"/>
      <c r="AB214"/>
      <c r="AC214"/>
      <c r="AD214"/>
      <c r="AE214"/>
    </row>
    <row r="215" spans="1:31" ht="15">
      <c r="A215" s="46"/>
      <c r="B215" s="45"/>
      <c r="C215" s="47"/>
      <c r="D215" s="46"/>
      <c r="E215" s="46"/>
      <c r="F215" s="62"/>
      <c r="G215" s="59"/>
      <c r="H215" s="21"/>
      <c r="I215" s="3"/>
      <c r="J215" s="25"/>
      <c r="K215" s="18"/>
      <c r="L215" s="17" t="str">
        <f t="shared" si="26"/>
        <v> </v>
      </c>
      <c r="M215" s="17" t="str">
        <f t="shared" si="27"/>
        <v> </v>
      </c>
      <c r="N215" s="17"/>
      <c r="O215" s="22" t="str">
        <f t="shared" si="28"/>
        <v> </v>
      </c>
      <c r="AA215"/>
      <c r="AB215"/>
      <c r="AC215"/>
      <c r="AD215"/>
      <c r="AE215"/>
    </row>
    <row r="216" spans="1:31" ht="15">
      <c r="A216" s="46"/>
      <c r="B216" s="45"/>
      <c r="C216" s="47"/>
      <c r="D216" s="46"/>
      <c r="E216" s="46"/>
      <c r="F216" s="62"/>
      <c r="G216" s="59"/>
      <c r="H216" s="21"/>
      <c r="I216" s="3"/>
      <c r="J216" s="25"/>
      <c r="K216" s="18"/>
      <c r="L216" s="17" t="str">
        <f t="shared" si="26"/>
        <v> </v>
      </c>
      <c r="M216" s="17" t="str">
        <f t="shared" si="27"/>
        <v> </v>
      </c>
      <c r="N216" s="17"/>
      <c r="O216" s="22" t="str">
        <f t="shared" si="28"/>
        <v> </v>
      </c>
      <c r="AA216"/>
      <c r="AB216"/>
      <c r="AC216"/>
      <c r="AD216"/>
      <c r="AE216"/>
    </row>
    <row r="217" spans="1:31" ht="15">
      <c r="A217" s="46"/>
      <c r="B217" s="45"/>
      <c r="C217" s="47"/>
      <c r="D217" s="46"/>
      <c r="E217" s="46"/>
      <c r="F217" s="62"/>
      <c r="G217" s="59"/>
      <c r="H217" s="21"/>
      <c r="I217" s="3"/>
      <c r="J217" s="25"/>
      <c r="K217" s="18"/>
      <c r="L217" s="17" t="str">
        <f t="shared" si="26"/>
        <v> </v>
      </c>
      <c r="M217" s="17" t="str">
        <f t="shared" si="27"/>
        <v> </v>
      </c>
      <c r="N217" s="17"/>
      <c r="O217" s="22" t="str">
        <f t="shared" si="28"/>
        <v> </v>
      </c>
      <c r="AA217"/>
      <c r="AB217"/>
      <c r="AC217"/>
      <c r="AD217"/>
      <c r="AE217"/>
    </row>
    <row r="218" spans="1:31" ht="15">
      <c r="A218" s="46"/>
      <c r="B218" s="45"/>
      <c r="C218" s="47"/>
      <c r="D218" s="46"/>
      <c r="E218" s="46"/>
      <c r="F218" s="62"/>
      <c r="G218" s="59"/>
      <c r="H218" s="21"/>
      <c r="I218" s="3"/>
      <c r="J218" s="25"/>
      <c r="K218" s="18"/>
      <c r="L218" s="17" t="str">
        <f t="shared" si="26"/>
        <v> </v>
      </c>
      <c r="M218" s="17" t="str">
        <f t="shared" si="27"/>
        <v> </v>
      </c>
      <c r="N218" s="17"/>
      <c r="O218" s="22" t="str">
        <f t="shared" si="28"/>
        <v> </v>
      </c>
      <c r="AA218"/>
      <c r="AB218"/>
      <c r="AC218"/>
      <c r="AD218"/>
      <c r="AE218"/>
    </row>
    <row r="219" spans="1:31" ht="15">
      <c r="A219" s="46"/>
      <c r="B219" s="45"/>
      <c r="C219" s="47"/>
      <c r="D219" s="46"/>
      <c r="E219" s="46"/>
      <c r="F219" s="62"/>
      <c r="G219" s="59"/>
      <c r="H219" s="21"/>
      <c r="I219" s="3"/>
      <c r="J219" s="25"/>
      <c r="K219" s="18"/>
      <c r="L219" s="17" t="str">
        <f t="shared" si="26"/>
        <v> </v>
      </c>
      <c r="M219" s="17" t="str">
        <f t="shared" si="27"/>
        <v> </v>
      </c>
      <c r="N219" s="17"/>
      <c r="O219" s="22" t="str">
        <f t="shared" si="28"/>
        <v> </v>
      </c>
      <c r="AA219"/>
      <c r="AB219"/>
      <c r="AC219"/>
      <c r="AD219"/>
      <c r="AE219"/>
    </row>
    <row r="220" spans="1:31" ht="15">
      <c r="A220" s="46"/>
      <c r="B220" s="45"/>
      <c r="C220" s="47"/>
      <c r="D220" s="46"/>
      <c r="E220" s="46"/>
      <c r="F220" s="62"/>
      <c r="G220" s="59"/>
      <c r="H220" s="21"/>
      <c r="I220" s="3"/>
      <c r="J220" s="25"/>
      <c r="K220" s="18"/>
      <c r="L220" s="17" t="str">
        <f t="shared" si="26"/>
        <v> </v>
      </c>
      <c r="M220" s="17" t="str">
        <f t="shared" si="27"/>
        <v> </v>
      </c>
      <c r="N220" s="17"/>
      <c r="O220" s="22" t="str">
        <f t="shared" si="28"/>
        <v> </v>
      </c>
      <c r="AA220"/>
      <c r="AB220"/>
      <c r="AC220"/>
      <c r="AD220"/>
      <c r="AE220"/>
    </row>
    <row r="221" spans="1:31" ht="15">
      <c r="A221" s="46"/>
      <c r="B221" s="45"/>
      <c r="C221" s="47"/>
      <c r="D221" s="46"/>
      <c r="E221" s="46"/>
      <c r="F221" s="62"/>
      <c r="G221" s="59"/>
      <c r="H221" s="21"/>
      <c r="I221" s="3"/>
      <c r="J221" s="25"/>
      <c r="K221" s="18"/>
      <c r="L221" s="17" t="str">
        <f t="shared" si="26"/>
        <v> </v>
      </c>
      <c r="M221" s="17" t="str">
        <f t="shared" si="27"/>
        <v> </v>
      </c>
      <c r="N221" s="17"/>
      <c r="O221" s="22" t="str">
        <f t="shared" si="28"/>
        <v> </v>
      </c>
      <c r="AA221"/>
      <c r="AB221"/>
      <c r="AC221"/>
      <c r="AD221"/>
      <c r="AE221"/>
    </row>
    <row r="222" spans="1:31" ht="15">
      <c r="A222" s="46"/>
      <c r="B222" s="45"/>
      <c r="C222" s="47"/>
      <c r="D222" s="46"/>
      <c r="E222" s="46"/>
      <c r="F222" s="62"/>
      <c r="G222" s="59"/>
      <c r="H222" s="21"/>
      <c r="I222" s="3"/>
      <c r="J222" s="25"/>
      <c r="K222" s="18"/>
      <c r="L222" s="17" t="str">
        <f t="shared" si="26"/>
        <v> </v>
      </c>
      <c r="M222" s="17" t="str">
        <f t="shared" si="27"/>
        <v> </v>
      </c>
      <c r="N222" s="17"/>
      <c r="O222" s="22" t="str">
        <f t="shared" si="28"/>
        <v> </v>
      </c>
      <c r="AA222"/>
      <c r="AB222"/>
      <c r="AC222"/>
      <c r="AD222"/>
      <c r="AE222"/>
    </row>
    <row r="223" spans="1:31" ht="15">
      <c r="A223" s="46"/>
      <c r="B223" s="45"/>
      <c r="C223" s="47"/>
      <c r="D223" s="46"/>
      <c r="E223" s="46"/>
      <c r="F223" s="62"/>
      <c r="G223" s="59"/>
      <c r="H223" s="21"/>
      <c r="I223" s="3"/>
      <c r="J223" s="25"/>
      <c r="K223" s="18"/>
      <c r="L223" s="17" t="str">
        <f t="shared" si="26"/>
        <v> </v>
      </c>
      <c r="M223" s="17" t="str">
        <f t="shared" si="27"/>
        <v> </v>
      </c>
      <c r="N223" s="17"/>
      <c r="O223" s="22" t="str">
        <f t="shared" si="28"/>
        <v> </v>
      </c>
      <c r="AA223"/>
      <c r="AB223"/>
      <c r="AC223"/>
      <c r="AD223"/>
      <c r="AE223"/>
    </row>
    <row r="224" spans="1:31" ht="15">
      <c r="A224" s="46"/>
      <c r="B224" s="45"/>
      <c r="C224" s="47"/>
      <c r="D224" s="46"/>
      <c r="E224" s="46"/>
      <c r="F224" s="62"/>
      <c r="G224" s="59"/>
      <c r="H224" s="21"/>
      <c r="I224" s="3"/>
      <c r="J224" s="25"/>
      <c r="K224" s="18"/>
      <c r="L224" s="17" t="str">
        <f t="shared" si="26"/>
        <v> </v>
      </c>
      <c r="M224" s="17" t="str">
        <f t="shared" si="27"/>
        <v> </v>
      </c>
      <c r="N224" s="17"/>
      <c r="O224" s="22" t="str">
        <f t="shared" si="28"/>
        <v> </v>
      </c>
      <c r="AA224"/>
      <c r="AB224"/>
      <c r="AC224"/>
      <c r="AD224"/>
      <c r="AE224"/>
    </row>
    <row r="225" spans="1:31" ht="15">
      <c r="A225" s="46"/>
      <c r="B225" s="45"/>
      <c r="C225" s="47"/>
      <c r="D225" s="46"/>
      <c r="E225" s="46"/>
      <c r="F225" s="62"/>
      <c r="G225" s="59"/>
      <c r="H225" s="21"/>
      <c r="I225" s="3"/>
      <c r="J225" s="25"/>
      <c r="K225" s="18"/>
      <c r="L225" s="17" t="str">
        <f t="shared" si="26"/>
        <v> </v>
      </c>
      <c r="M225" s="17" t="str">
        <f t="shared" si="27"/>
        <v> </v>
      </c>
      <c r="N225" s="17"/>
      <c r="O225" s="22" t="str">
        <f t="shared" si="28"/>
        <v> </v>
      </c>
      <c r="AA225"/>
      <c r="AB225"/>
      <c r="AC225"/>
      <c r="AD225"/>
      <c r="AE225"/>
    </row>
    <row r="226" spans="1:31" ht="15">
      <c r="A226" s="46"/>
      <c r="B226" s="45"/>
      <c r="C226" s="45"/>
      <c r="D226" s="46"/>
      <c r="E226" s="46"/>
      <c r="F226" s="62"/>
      <c r="G226" s="59"/>
      <c r="H226" s="21"/>
      <c r="I226" s="3"/>
      <c r="J226" s="25"/>
      <c r="K226" s="18"/>
      <c r="L226" s="17" t="str">
        <f t="shared" si="26"/>
        <v> </v>
      </c>
      <c r="M226" s="17" t="str">
        <f t="shared" si="27"/>
        <v> </v>
      </c>
      <c r="N226" s="17"/>
      <c r="O226" s="22" t="str">
        <f t="shared" si="28"/>
        <v> </v>
      </c>
      <c r="AA226"/>
      <c r="AB226"/>
      <c r="AC226"/>
      <c r="AD226"/>
      <c r="AE226"/>
    </row>
    <row r="227" spans="1:31" ht="15">
      <c r="A227" s="46"/>
      <c r="B227" s="45"/>
      <c r="C227" s="45"/>
      <c r="D227" s="46"/>
      <c r="E227" s="46"/>
      <c r="F227" s="62"/>
      <c r="G227" s="59"/>
      <c r="H227" s="21"/>
      <c r="I227" s="3"/>
      <c r="J227" s="25"/>
      <c r="K227" s="18"/>
      <c r="L227" s="17" t="str">
        <f t="shared" si="26"/>
        <v> </v>
      </c>
      <c r="M227" s="17" t="str">
        <f t="shared" si="27"/>
        <v> </v>
      </c>
      <c r="N227" s="17"/>
      <c r="O227" s="22" t="str">
        <f t="shared" si="28"/>
        <v> </v>
      </c>
      <c r="AA227"/>
      <c r="AB227"/>
      <c r="AC227"/>
      <c r="AD227"/>
      <c r="AE227"/>
    </row>
    <row r="228" spans="1:31" ht="15">
      <c r="A228" s="46"/>
      <c r="B228" s="45"/>
      <c r="C228" s="45"/>
      <c r="D228" s="46"/>
      <c r="E228" s="46"/>
      <c r="F228" s="62"/>
      <c r="G228" s="59"/>
      <c r="H228" s="21"/>
      <c r="I228" s="3"/>
      <c r="J228" s="25"/>
      <c r="K228" s="18"/>
      <c r="L228" s="17" t="str">
        <f t="shared" si="26"/>
        <v> </v>
      </c>
      <c r="M228" s="17" t="str">
        <f t="shared" si="27"/>
        <v> </v>
      </c>
      <c r="N228" s="17"/>
      <c r="O228" s="22" t="str">
        <f t="shared" si="28"/>
        <v> </v>
      </c>
      <c r="AA228"/>
      <c r="AB228"/>
      <c r="AC228"/>
      <c r="AD228"/>
      <c r="AE228"/>
    </row>
    <row r="229" spans="1:31" ht="15">
      <c r="A229" s="46"/>
      <c r="B229" s="45"/>
      <c r="C229" s="45"/>
      <c r="D229" s="46"/>
      <c r="E229" s="46"/>
      <c r="F229" s="62"/>
      <c r="G229" s="59"/>
      <c r="H229" s="21"/>
      <c r="I229" s="3"/>
      <c r="J229" s="25"/>
      <c r="K229" s="18"/>
      <c r="L229" s="17" t="str">
        <f t="shared" si="26"/>
        <v> </v>
      </c>
      <c r="M229" s="17" t="str">
        <f t="shared" si="27"/>
        <v> </v>
      </c>
      <c r="N229" s="17"/>
      <c r="O229" s="22" t="str">
        <f t="shared" si="28"/>
        <v> </v>
      </c>
      <c r="AA229"/>
      <c r="AB229"/>
      <c r="AC229"/>
      <c r="AD229"/>
      <c r="AE229"/>
    </row>
    <row r="230" spans="1:31" ht="15">
      <c r="A230" s="46"/>
      <c r="B230" s="45"/>
      <c r="C230" s="45"/>
      <c r="D230" s="46"/>
      <c r="E230" s="46"/>
      <c r="F230" s="62"/>
      <c r="G230" s="59"/>
      <c r="H230" s="21"/>
      <c r="I230" s="3"/>
      <c r="J230" s="25"/>
      <c r="K230" s="18"/>
      <c r="L230" s="17" t="str">
        <f t="shared" si="26"/>
        <v> </v>
      </c>
      <c r="M230" s="17" t="str">
        <f t="shared" si="27"/>
        <v> </v>
      </c>
      <c r="N230" s="17"/>
      <c r="O230" s="22" t="str">
        <f t="shared" si="28"/>
        <v> </v>
      </c>
      <c r="AA230"/>
      <c r="AB230"/>
      <c r="AC230"/>
      <c r="AD230"/>
      <c r="AE230"/>
    </row>
    <row r="231" spans="1:31" ht="15">
      <c r="A231" s="46"/>
      <c r="B231" s="45"/>
      <c r="C231" s="45"/>
      <c r="D231" s="46"/>
      <c r="E231" s="46"/>
      <c r="F231" s="62"/>
      <c r="G231" s="59"/>
      <c r="H231" s="21"/>
      <c r="I231" s="3"/>
      <c r="J231" s="25"/>
      <c r="K231" s="18"/>
      <c r="L231" s="17" t="str">
        <f t="shared" si="26"/>
        <v> </v>
      </c>
      <c r="M231" s="17" t="str">
        <f t="shared" si="27"/>
        <v> </v>
      </c>
      <c r="N231" s="17"/>
      <c r="O231" s="22" t="str">
        <f t="shared" si="28"/>
        <v> </v>
      </c>
      <c r="AA231"/>
      <c r="AB231"/>
      <c r="AC231"/>
      <c r="AD231"/>
      <c r="AE231"/>
    </row>
    <row r="232" spans="1:31" ht="15">
      <c r="A232" s="46"/>
      <c r="B232" s="45"/>
      <c r="C232" s="45"/>
      <c r="D232" s="46"/>
      <c r="E232" s="46"/>
      <c r="F232" s="62"/>
      <c r="G232" s="59"/>
      <c r="H232" s="21"/>
      <c r="I232" s="3"/>
      <c r="J232" s="25"/>
      <c r="K232" s="18"/>
      <c r="L232" s="17" t="str">
        <f t="shared" si="26"/>
        <v> </v>
      </c>
      <c r="M232" s="17" t="str">
        <f t="shared" si="27"/>
        <v> </v>
      </c>
      <c r="N232" s="17"/>
      <c r="O232" s="22" t="str">
        <f t="shared" si="28"/>
        <v> </v>
      </c>
      <c r="AA232"/>
      <c r="AB232"/>
      <c r="AC232"/>
      <c r="AD232"/>
      <c r="AE232"/>
    </row>
    <row r="233" spans="1:31" ht="15">
      <c r="A233" s="46"/>
      <c r="B233" s="45"/>
      <c r="C233" s="45"/>
      <c r="D233" s="46"/>
      <c r="E233" s="46"/>
      <c r="F233" s="62"/>
      <c r="G233" s="59"/>
      <c r="H233" s="21"/>
      <c r="I233" s="3"/>
      <c r="J233" s="25"/>
      <c r="K233" s="18"/>
      <c r="L233" s="17" t="str">
        <f t="shared" si="26"/>
        <v> </v>
      </c>
      <c r="M233" s="17" t="str">
        <f t="shared" si="27"/>
        <v> </v>
      </c>
      <c r="N233" s="17"/>
      <c r="O233" s="22" t="str">
        <f t="shared" si="28"/>
        <v> </v>
      </c>
      <c r="AA233"/>
      <c r="AB233"/>
      <c r="AC233"/>
      <c r="AD233"/>
      <c r="AE233"/>
    </row>
    <row r="234" spans="1:31" ht="15">
      <c r="A234" s="46"/>
      <c r="B234" s="45"/>
      <c r="C234" s="45"/>
      <c r="D234" s="46"/>
      <c r="E234" s="46"/>
      <c r="F234" s="62"/>
      <c r="G234" s="59"/>
      <c r="H234" s="21"/>
      <c r="I234" s="3"/>
      <c r="J234" s="25"/>
      <c r="K234" s="18"/>
      <c r="L234" s="17" t="str">
        <f t="shared" si="26"/>
        <v> </v>
      </c>
      <c r="M234" s="17" t="str">
        <f t="shared" si="27"/>
        <v> </v>
      </c>
      <c r="N234" s="17"/>
      <c r="O234" s="22" t="str">
        <f t="shared" si="28"/>
        <v> </v>
      </c>
      <c r="AA234"/>
      <c r="AB234"/>
      <c r="AC234"/>
      <c r="AD234"/>
      <c r="AE234"/>
    </row>
    <row r="235" spans="1:31" ht="15">
      <c r="A235" s="46"/>
      <c r="B235" s="45"/>
      <c r="C235" s="45"/>
      <c r="D235" s="46"/>
      <c r="E235" s="46"/>
      <c r="F235" s="62"/>
      <c r="G235" s="59"/>
      <c r="H235" s="21"/>
      <c r="I235" s="3"/>
      <c r="J235" s="25"/>
      <c r="K235" s="18"/>
      <c r="L235" s="17" t="str">
        <f t="shared" si="26"/>
        <v> </v>
      </c>
      <c r="M235" s="17" t="str">
        <f t="shared" si="27"/>
        <v> </v>
      </c>
      <c r="N235" s="17"/>
      <c r="O235" s="22" t="str">
        <f t="shared" si="28"/>
        <v> </v>
      </c>
      <c r="AA235"/>
      <c r="AB235"/>
      <c r="AC235"/>
      <c r="AD235"/>
      <c r="AE235"/>
    </row>
    <row r="236" spans="1:31" ht="15">
      <c r="A236" s="46"/>
      <c r="B236" s="45"/>
      <c r="C236" s="45"/>
      <c r="D236" s="46"/>
      <c r="E236" s="46"/>
      <c r="F236" s="62"/>
      <c r="G236" s="59"/>
      <c r="H236" s="21"/>
      <c r="I236" s="3"/>
      <c r="J236" s="25"/>
      <c r="K236" s="18"/>
      <c r="L236" s="17" t="str">
        <f t="shared" si="26"/>
        <v> </v>
      </c>
      <c r="M236" s="17" t="str">
        <f t="shared" si="27"/>
        <v> </v>
      </c>
      <c r="N236" s="17"/>
      <c r="O236" s="22" t="str">
        <f t="shared" si="28"/>
        <v> </v>
      </c>
      <c r="AA236"/>
      <c r="AB236"/>
      <c r="AC236"/>
      <c r="AD236"/>
      <c r="AE236"/>
    </row>
    <row r="237" spans="1:31" ht="15">
      <c r="A237" s="46"/>
      <c r="B237" s="45"/>
      <c r="C237" s="45"/>
      <c r="D237" s="46"/>
      <c r="E237" s="46"/>
      <c r="F237" s="62"/>
      <c r="G237" s="59"/>
      <c r="H237" s="21"/>
      <c r="I237" s="3"/>
      <c r="J237" s="25"/>
      <c r="K237" s="18"/>
      <c r="L237" s="17" t="str">
        <f t="shared" si="26"/>
        <v> </v>
      </c>
      <c r="M237" s="17" t="str">
        <f t="shared" si="27"/>
        <v> </v>
      </c>
      <c r="N237" s="17"/>
      <c r="O237" s="22" t="str">
        <f t="shared" si="28"/>
        <v> </v>
      </c>
      <c r="AA237"/>
      <c r="AB237"/>
      <c r="AC237"/>
      <c r="AD237"/>
      <c r="AE237"/>
    </row>
    <row r="238" spans="1:31" ht="15">
      <c r="A238" s="46"/>
      <c r="B238" s="45"/>
      <c r="C238" s="45"/>
      <c r="D238" s="46"/>
      <c r="E238" s="46"/>
      <c r="F238" s="62"/>
      <c r="G238" s="59"/>
      <c r="H238" s="21"/>
      <c r="I238" s="3"/>
      <c r="J238" s="25"/>
      <c r="K238" s="18"/>
      <c r="L238" s="17" t="str">
        <f t="shared" si="26"/>
        <v> </v>
      </c>
      <c r="M238" s="17" t="str">
        <f t="shared" si="27"/>
        <v> </v>
      </c>
      <c r="N238" s="17"/>
      <c r="O238" s="22" t="str">
        <f t="shared" si="28"/>
        <v> </v>
      </c>
      <c r="AA238"/>
      <c r="AB238"/>
      <c r="AC238"/>
      <c r="AD238"/>
      <c r="AE238"/>
    </row>
    <row r="239" spans="1:31" ht="15">
      <c r="A239" s="46"/>
      <c r="B239" s="47" t="s">
        <v>19</v>
      </c>
      <c r="C239" s="45" t="s">
        <v>20</v>
      </c>
      <c r="D239" s="46"/>
      <c r="E239" s="46"/>
      <c r="F239" s="62"/>
      <c r="G239" s="59"/>
      <c r="H239" s="21"/>
      <c r="I239" s="3"/>
      <c r="J239" s="25"/>
      <c r="K239" s="18"/>
      <c r="L239" s="17" t="str">
        <f t="shared" si="26"/>
        <v> </v>
      </c>
      <c r="M239" s="17" t="str">
        <f t="shared" si="27"/>
        <v> </v>
      </c>
      <c r="N239" s="17"/>
      <c r="O239" s="22" t="str">
        <f t="shared" si="28"/>
        <v> </v>
      </c>
      <c r="AA239"/>
      <c r="AB239"/>
      <c r="AC239"/>
      <c r="AD239"/>
      <c r="AE239"/>
    </row>
    <row r="240" spans="1:31" ht="15">
      <c r="A240" s="46"/>
      <c r="B240" s="45" t="s">
        <v>19</v>
      </c>
      <c r="C240" s="45" t="s">
        <v>20</v>
      </c>
      <c r="D240" s="46"/>
      <c r="E240" s="46"/>
      <c r="F240" s="62"/>
      <c r="G240" s="59"/>
      <c r="H240" s="21"/>
      <c r="I240" s="3"/>
      <c r="J240" s="25"/>
      <c r="K240" s="18"/>
      <c r="L240" s="17" t="str">
        <f t="shared" si="26"/>
        <v> </v>
      </c>
      <c r="M240" s="17" t="str">
        <f t="shared" si="27"/>
        <v> </v>
      </c>
      <c r="N240" s="17"/>
      <c r="O240" s="22" t="str">
        <f t="shared" si="28"/>
        <v> </v>
      </c>
      <c r="AA240"/>
      <c r="AB240"/>
      <c r="AC240"/>
      <c r="AD240"/>
      <c r="AE240"/>
    </row>
    <row r="241" spans="1:31" ht="15">
      <c r="A241" s="46"/>
      <c r="B241" s="45" t="s">
        <v>19</v>
      </c>
      <c r="C241" s="45" t="s">
        <v>20</v>
      </c>
      <c r="D241" s="46"/>
      <c r="E241" s="46"/>
      <c r="F241" s="62"/>
      <c r="G241" s="59"/>
      <c r="H241" s="21"/>
      <c r="I241" s="3"/>
      <c r="J241" s="25"/>
      <c r="K241" s="18"/>
      <c r="L241" s="17" t="str">
        <f t="shared" si="26"/>
        <v> </v>
      </c>
      <c r="M241" s="17" t="str">
        <f t="shared" si="27"/>
        <v> </v>
      </c>
      <c r="N241" s="17"/>
      <c r="O241" s="22" t="str">
        <f t="shared" si="28"/>
        <v> </v>
      </c>
      <c r="AA241"/>
      <c r="AB241"/>
      <c r="AC241"/>
      <c r="AD241"/>
      <c r="AE241"/>
    </row>
    <row r="242" spans="1:31" ht="15">
      <c r="A242" s="46"/>
      <c r="B242" s="45" t="s">
        <v>19</v>
      </c>
      <c r="C242" s="45" t="s">
        <v>20</v>
      </c>
      <c r="D242" s="46"/>
      <c r="E242" s="46"/>
      <c r="F242" s="62"/>
      <c r="G242" s="59"/>
      <c r="H242" s="21"/>
      <c r="I242" s="3"/>
      <c r="J242" s="25"/>
      <c r="K242" s="18"/>
      <c r="L242" s="17" t="str">
        <f t="shared" si="26"/>
        <v> </v>
      </c>
      <c r="M242" s="17" t="str">
        <f t="shared" si="27"/>
        <v> </v>
      </c>
      <c r="N242" s="17"/>
      <c r="O242" s="22" t="str">
        <f t="shared" si="28"/>
        <v> </v>
      </c>
      <c r="AA242"/>
      <c r="AB242"/>
      <c r="AC242"/>
      <c r="AD242"/>
      <c r="AE242"/>
    </row>
    <row r="243" spans="1:31" ht="15">
      <c r="A243" s="46"/>
      <c r="B243" s="45" t="s">
        <v>19</v>
      </c>
      <c r="C243" s="45" t="s">
        <v>20</v>
      </c>
      <c r="D243" s="46"/>
      <c r="E243" s="46"/>
      <c r="F243" s="62"/>
      <c r="G243" s="59"/>
      <c r="H243" s="21"/>
      <c r="I243" s="3"/>
      <c r="J243" s="25"/>
      <c r="K243" s="18"/>
      <c r="L243" s="17" t="str">
        <f t="shared" si="26"/>
        <v> </v>
      </c>
      <c r="M243" s="17" t="str">
        <f t="shared" si="27"/>
        <v> </v>
      </c>
      <c r="N243" s="17"/>
      <c r="O243" s="22" t="str">
        <f t="shared" si="28"/>
        <v> </v>
      </c>
      <c r="AA243"/>
      <c r="AB243"/>
      <c r="AC243"/>
      <c r="AD243"/>
      <c r="AE243"/>
    </row>
    <row r="244" spans="1:31" ht="15">
      <c r="A244" s="46"/>
      <c r="B244" s="45" t="s">
        <v>19</v>
      </c>
      <c r="C244" s="45" t="s">
        <v>20</v>
      </c>
      <c r="D244" s="46"/>
      <c r="E244" s="46"/>
      <c r="F244" s="62"/>
      <c r="G244" s="59"/>
      <c r="I244" s="3"/>
      <c r="J244" s="25"/>
      <c r="K244" s="18"/>
      <c r="L244" s="17" t="str">
        <f t="shared" si="26"/>
        <v> </v>
      </c>
      <c r="M244" s="17" t="str">
        <f t="shared" si="27"/>
        <v> </v>
      </c>
      <c r="N244" s="17"/>
      <c r="O244" s="22" t="str">
        <f t="shared" si="28"/>
        <v> </v>
      </c>
      <c r="AA244"/>
      <c r="AB244"/>
      <c r="AC244"/>
      <c r="AD244"/>
      <c r="AE244"/>
    </row>
    <row r="245" spans="1:31" ht="15">
      <c r="A245" s="46"/>
      <c r="B245" s="45" t="s">
        <v>19</v>
      </c>
      <c r="C245" s="45" t="s">
        <v>20</v>
      </c>
      <c r="D245" s="46"/>
      <c r="E245" s="46"/>
      <c r="F245" s="62"/>
      <c r="G245" s="59"/>
      <c r="I245" s="3"/>
      <c r="J245" s="25"/>
      <c r="K245" s="18"/>
      <c r="L245" s="17" t="str">
        <f t="shared" si="26"/>
        <v> </v>
      </c>
      <c r="M245" s="17" t="str">
        <f t="shared" si="27"/>
        <v> </v>
      </c>
      <c r="N245" s="17"/>
      <c r="O245" s="22" t="str">
        <f t="shared" si="28"/>
        <v> </v>
      </c>
      <c r="AA245"/>
      <c r="AB245"/>
      <c r="AC245"/>
      <c r="AD245"/>
      <c r="AE245"/>
    </row>
    <row r="246" spans="1:31" ht="15">
      <c r="A246" s="46"/>
      <c r="B246" s="45" t="s">
        <v>19</v>
      </c>
      <c r="C246" s="45" t="s">
        <v>20</v>
      </c>
      <c r="D246" s="46"/>
      <c r="E246" s="46"/>
      <c r="F246" s="62"/>
      <c r="G246" s="59"/>
      <c r="I246" s="3"/>
      <c r="J246" s="25"/>
      <c r="K246" s="18"/>
      <c r="L246" s="17" t="str">
        <f t="shared" si="26"/>
        <v> </v>
      </c>
      <c r="M246" s="17" t="str">
        <f t="shared" si="27"/>
        <v> </v>
      </c>
      <c r="N246" s="17"/>
      <c r="O246" s="22" t="str">
        <f t="shared" si="28"/>
        <v> </v>
      </c>
      <c r="AA246"/>
      <c r="AB246"/>
      <c r="AC246"/>
      <c r="AD246"/>
      <c r="AE246"/>
    </row>
    <row r="247" spans="1:31" ht="15">
      <c r="A247" s="46"/>
      <c r="B247" s="45" t="s">
        <v>19</v>
      </c>
      <c r="C247" s="45" t="s">
        <v>20</v>
      </c>
      <c r="D247" s="46"/>
      <c r="E247" s="46"/>
      <c r="F247" s="62"/>
      <c r="G247" s="59"/>
      <c r="I247" s="3"/>
      <c r="J247" s="25"/>
      <c r="K247" s="18"/>
      <c r="L247" s="17" t="str">
        <f t="shared" si="26"/>
        <v> </v>
      </c>
      <c r="M247" s="17" t="str">
        <f t="shared" si="27"/>
        <v> </v>
      </c>
      <c r="N247" s="17"/>
      <c r="O247" s="22" t="str">
        <f t="shared" si="28"/>
        <v> </v>
      </c>
      <c r="AA247"/>
      <c r="AB247"/>
      <c r="AC247"/>
      <c r="AD247"/>
      <c r="AE247"/>
    </row>
    <row r="248" spans="1:31" ht="15">
      <c r="A248" s="46"/>
      <c r="B248" s="45" t="s">
        <v>19</v>
      </c>
      <c r="C248" s="45" t="s">
        <v>20</v>
      </c>
      <c r="D248" s="46"/>
      <c r="E248" s="46"/>
      <c r="F248" s="62"/>
      <c r="G248" s="59"/>
      <c r="I248" s="3"/>
      <c r="J248" s="25"/>
      <c r="K248" s="18"/>
      <c r="L248" s="17" t="str">
        <f t="shared" si="26"/>
        <v> </v>
      </c>
      <c r="M248" s="17" t="str">
        <f t="shared" si="27"/>
        <v> </v>
      </c>
      <c r="N248" s="17"/>
      <c r="O248" s="22" t="str">
        <f t="shared" si="28"/>
        <v> </v>
      </c>
      <c r="AA248"/>
      <c r="AB248"/>
      <c r="AC248"/>
      <c r="AD248"/>
      <c r="AE248"/>
    </row>
    <row r="249" spans="1:31" ht="15">
      <c r="A249" s="46"/>
      <c r="B249" s="45" t="s">
        <v>19</v>
      </c>
      <c r="C249" s="45" t="s">
        <v>20</v>
      </c>
      <c r="D249" s="46"/>
      <c r="E249" s="46"/>
      <c r="F249" s="62"/>
      <c r="G249" s="59"/>
      <c r="I249" s="3"/>
      <c r="J249" s="25"/>
      <c r="K249" s="18"/>
      <c r="L249" s="17" t="str">
        <f t="shared" si="26"/>
        <v> </v>
      </c>
      <c r="M249" s="17" t="str">
        <f t="shared" si="27"/>
        <v> </v>
      </c>
      <c r="N249" s="17"/>
      <c r="O249" s="22" t="str">
        <f t="shared" si="28"/>
        <v> </v>
      </c>
      <c r="AA249"/>
      <c r="AB249"/>
      <c r="AC249"/>
      <c r="AD249"/>
      <c r="AE249"/>
    </row>
    <row r="250" spans="1:31" ht="15">
      <c r="A250" s="46"/>
      <c r="B250" s="45" t="s">
        <v>19</v>
      </c>
      <c r="C250" s="45" t="s">
        <v>20</v>
      </c>
      <c r="D250" s="46"/>
      <c r="E250" s="46"/>
      <c r="F250" s="62"/>
      <c r="G250" s="59"/>
      <c r="I250" s="3"/>
      <c r="J250" s="25"/>
      <c r="K250" s="18"/>
      <c r="L250" s="17" t="str">
        <f t="shared" si="26"/>
        <v> </v>
      </c>
      <c r="M250" s="17" t="str">
        <f t="shared" si="27"/>
        <v> </v>
      </c>
      <c r="N250" s="17"/>
      <c r="O250" s="22" t="str">
        <f t="shared" si="28"/>
        <v> </v>
      </c>
      <c r="AA250"/>
      <c r="AB250"/>
      <c r="AC250"/>
      <c r="AD250"/>
      <c r="AE250"/>
    </row>
    <row r="251" spans="1:31" ht="15">
      <c r="A251" s="46"/>
      <c r="B251" s="45" t="s">
        <v>19</v>
      </c>
      <c r="C251" s="47" t="s">
        <v>20</v>
      </c>
      <c r="D251" s="46"/>
      <c r="E251" s="46"/>
      <c r="F251" s="62"/>
      <c r="G251" s="59"/>
      <c r="I251" s="3"/>
      <c r="J251" s="25"/>
      <c r="K251" s="18"/>
      <c r="L251" s="17" t="str">
        <f t="shared" si="26"/>
        <v> </v>
      </c>
      <c r="M251" s="17" t="str">
        <f t="shared" si="27"/>
        <v> </v>
      </c>
      <c r="N251" s="17"/>
      <c r="O251" s="22" t="str">
        <f t="shared" si="28"/>
        <v> </v>
      </c>
      <c r="AA251"/>
      <c r="AB251"/>
      <c r="AC251"/>
      <c r="AD251"/>
      <c r="AE251"/>
    </row>
    <row r="252" spans="1:31" ht="15">
      <c r="A252" s="46"/>
      <c r="B252" s="45" t="s">
        <v>19</v>
      </c>
      <c r="C252" s="47" t="s">
        <v>20</v>
      </c>
      <c r="D252" s="46"/>
      <c r="E252" s="46"/>
      <c r="F252" s="62"/>
      <c r="G252" s="59"/>
      <c r="I252" s="3"/>
      <c r="J252" s="25"/>
      <c r="K252" s="18"/>
      <c r="L252" s="17" t="str">
        <f t="shared" si="26"/>
        <v> </v>
      </c>
      <c r="M252" s="17" t="str">
        <f t="shared" si="27"/>
        <v> </v>
      </c>
      <c r="N252" s="17"/>
      <c r="O252" s="22" t="str">
        <f t="shared" si="28"/>
        <v> </v>
      </c>
      <c r="AA252"/>
      <c r="AB252"/>
      <c r="AC252"/>
      <c r="AD252"/>
      <c r="AE252"/>
    </row>
    <row r="253" spans="1:31" ht="15">
      <c r="A253" s="46"/>
      <c r="B253" s="45" t="s">
        <v>19</v>
      </c>
      <c r="C253" s="47" t="s">
        <v>20</v>
      </c>
      <c r="D253" s="46"/>
      <c r="E253" s="46"/>
      <c r="F253" s="62"/>
      <c r="G253" s="59"/>
      <c r="I253" s="3"/>
      <c r="J253" s="25"/>
      <c r="K253" s="18"/>
      <c r="L253" s="17" t="str">
        <f t="shared" si="26"/>
        <v> </v>
      </c>
      <c r="M253" s="17" t="str">
        <f t="shared" si="27"/>
        <v> </v>
      </c>
      <c r="N253" s="17"/>
      <c r="O253" s="22" t="str">
        <f t="shared" si="28"/>
        <v> </v>
      </c>
      <c r="AA253"/>
      <c r="AB253"/>
      <c r="AC253"/>
      <c r="AD253"/>
      <c r="AE253"/>
    </row>
    <row r="254" spans="1:31" ht="15">
      <c r="A254" s="46"/>
      <c r="B254" s="45" t="s">
        <v>19</v>
      </c>
      <c r="C254" s="47" t="s">
        <v>20</v>
      </c>
      <c r="D254" s="46"/>
      <c r="E254" s="46"/>
      <c r="F254" s="63"/>
      <c r="G254" s="60"/>
      <c r="I254" s="3"/>
      <c r="J254" s="25"/>
      <c r="K254" s="18"/>
      <c r="L254" s="17" t="str">
        <f t="shared" si="26"/>
        <v> </v>
      </c>
      <c r="M254" s="17" t="str">
        <f t="shared" si="27"/>
        <v> </v>
      </c>
      <c r="N254" s="17"/>
      <c r="O254" s="22" t="str">
        <f t="shared" si="28"/>
        <v> </v>
      </c>
      <c r="AA254"/>
      <c r="AB254"/>
      <c r="AC254"/>
      <c r="AD254"/>
      <c r="AE254"/>
    </row>
    <row r="255" spans="1:31" ht="15">
      <c r="A255" s="46"/>
      <c r="B255" s="45" t="s">
        <v>19</v>
      </c>
      <c r="C255" s="47" t="s">
        <v>20</v>
      </c>
      <c r="D255" s="46"/>
      <c r="E255" s="46"/>
      <c r="F255" s="63"/>
      <c r="G255" s="60"/>
      <c r="I255" s="3"/>
      <c r="J255" s="25"/>
      <c r="K255" s="18"/>
      <c r="L255" s="17" t="str">
        <f t="shared" si="26"/>
        <v> </v>
      </c>
      <c r="M255" s="17" t="str">
        <f t="shared" si="27"/>
        <v> </v>
      </c>
      <c r="N255" s="17"/>
      <c r="O255" s="22" t="str">
        <f t="shared" si="28"/>
        <v> </v>
      </c>
      <c r="AA255"/>
      <c r="AB255"/>
      <c r="AC255"/>
      <c r="AD255"/>
      <c r="AE255"/>
    </row>
    <row r="256" spans="1:31" ht="15">
      <c r="A256" s="46"/>
      <c r="B256" s="45" t="s">
        <v>19</v>
      </c>
      <c r="C256" s="47" t="s">
        <v>20</v>
      </c>
      <c r="D256" s="46"/>
      <c r="E256" s="46"/>
      <c r="F256" s="63"/>
      <c r="G256" s="60"/>
      <c r="I256" s="3"/>
      <c r="J256" s="25"/>
      <c r="K256" s="18"/>
      <c r="L256" s="17" t="str">
        <f t="shared" si="26"/>
        <v> </v>
      </c>
      <c r="M256" s="17" t="str">
        <f t="shared" si="27"/>
        <v> </v>
      </c>
      <c r="N256" s="17"/>
      <c r="O256" s="22" t="str">
        <f t="shared" si="28"/>
        <v> </v>
      </c>
      <c r="AA256"/>
      <c r="AB256"/>
      <c r="AC256"/>
      <c r="AD256"/>
      <c r="AE256"/>
    </row>
    <row r="257" spans="1:31" ht="15">
      <c r="A257" s="46"/>
      <c r="B257" s="45" t="s">
        <v>19</v>
      </c>
      <c r="C257" s="47" t="s">
        <v>20</v>
      </c>
      <c r="D257" s="46"/>
      <c r="E257" s="46"/>
      <c r="F257" s="63"/>
      <c r="G257" s="60"/>
      <c r="I257" s="3"/>
      <c r="J257" s="25"/>
      <c r="K257" s="18"/>
      <c r="L257" s="17" t="str">
        <f t="shared" si="26"/>
        <v> </v>
      </c>
      <c r="M257" s="17" t="str">
        <f t="shared" si="27"/>
        <v> </v>
      </c>
      <c r="N257" s="17"/>
      <c r="O257" s="22" t="str">
        <f t="shared" si="28"/>
        <v> </v>
      </c>
      <c r="AA257"/>
      <c r="AB257"/>
      <c r="AC257"/>
      <c r="AD257"/>
      <c r="AE257"/>
    </row>
    <row r="258" spans="1:31" ht="15">
      <c r="A258" s="46"/>
      <c r="B258" s="45" t="s">
        <v>19</v>
      </c>
      <c r="C258" s="47" t="s">
        <v>20</v>
      </c>
      <c r="D258" s="46"/>
      <c r="E258" s="46"/>
      <c r="F258" s="63"/>
      <c r="G258" s="60"/>
      <c r="I258" s="3"/>
      <c r="J258" s="25"/>
      <c r="K258" s="18"/>
      <c r="L258" s="17" t="str">
        <f t="shared" si="26"/>
        <v> </v>
      </c>
      <c r="M258" s="17" t="str">
        <f t="shared" si="27"/>
        <v> </v>
      </c>
      <c r="N258" s="17"/>
      <c r="O258" s="22" t="str">
        <f t="shared" si="28"/>
        <v> </v>
      </c>
      <c r="AA258"/>
      <c r="AB258"/>
      <c r="AC258"/>
      <c r="AD258"/>
      <c r="AE258"/>
    </row>
    <row r="259" spans="1:31" ht="15">
      <c r="A259" s="46"/>
      <c r="B259" s="45"/>
      <c r="C259" s="47"/>
      <c r="D259" s="46"/>
      <c r="E259" s="46"/>
      <c r="F259" s="63"/>
      <c r="G259" s="60"/>
      <c r="I259" s="3"/>
      <c r="J259" s="25"/>
      <c r="K259" s="18"/>
      <c r="L259" s="17" t="str">
        <f t="shared" si="26"/>
        <v> </v>
      </c>
      <c r="M259" s="17" t="str">
        <f t="shared" si="27"/>
        <v> </v>
      </c>
      <c r="N259" s="17"/>
      <c r="O259" s="22" t="str">
        <f t="shared" si="28"/>
        <v> </v>
      </c>
      <c r="AA259"/>
      <c r="AB259"/>
      <c r="AC259"/>
      <c r="AD259"/>
      <c r="AE259"/>
    </row>
    <row r="260" spans="1:31" ht="15">
      <c r="A260" s="46"/>
      <c r="B260" s="45"/>
      <c r="C260" s="47"/>
      <c r="D260" s="46"/>
      <c r="E260" s="46"/>
      <c r="F260" s="63"/>
      <c r="G260" s="60"/>
      <c r="I260" s="3"/>
      <c r="J260" s="25"/>
      <c r="K260" s="18"/>
      <c r="L260" s="17" t="str">
        <f t="shared" si="26"/>
        <v> </v>
      </c>
      <c r="M260" s="17" t="str">
        <f t="shared" si="27"/>
        <v> </v>
      </c>
      <c r="N260" s="17"/>
      <c r="O260" s="22" t="str">
        <f t="shared" si="28"/>
        <v> </v>
      </c>
      <c r="AA260"/>
      <c r="AB260"/>
      <c r="AC260"/>
      <c r="AD260"/>
      <c r="AE260"/>
    </row>
    <row r="261" spans="1:31" ht="15">
      <c r="A261" s="46"/>
      <c r="B261" s="45"/>
      <c r="C261" s="47"/>
      <c r="D261" s="46"/>
      <c r="E261" s="46"/>
      <c r="F261" s="63"/>
      <c r="G261" s="60"/>
      <c r="I261" s="3"/>
      <c r="J261" s="25"/>
      <c r="K261" s="18"/>
      <c r="L261" s="17" t="str">
        <f aca="true" t="shared" si="29" ref="L261:L324">IF($J261=""," ",VLOOKUP($J261,$A$2:$K$502,2,FALSE))</f>
        <v> </v>
      </c>
      <c r="M261" s="17" t="str">
        <f aca="true" t="shared" si="30" ref="M261:M324">IF($J261=""," ",VLOOKUP($J261,$A$2:$K$502,4,FALSE))</f>
        <v> </v>
      </c>
      <c r="N261" s="17"/>
      <c r="O261" s="22" t="str">
        <f aca="true" t="shared" si="31" ref="O261:O324">IF($J261=""," ",VLOOKUP($J261,$A$2:$K$502,3,FALSE))</f>
        <v> </v>
      </c>
      <c r="AA261"/>
      <c r="AB261"/>
      <c r="AC261"/>
      <c r="AD261"/>
      <c r="AE261"/>
    </row>
    <row r="262" spans="1:31" ht="15">
      <c r="A262" s="46"/>
      <c r="B262" s="45"/>
      <c r="C262" s="47"/>
      <c r="D262" s="46"/>
      <c r="E262" s="46"/>
      <c r="F262" s="63"/>
      <c r="G262" s="60"/>
      <c r="I262" s="3"/>
      <c r="J262" s="25"/>
      <c r="K262" s="18"/>
      <c r="L262" s="17" t="str">
        <f t="shared" si="29"/>
        <v> </v>
      </c>
      <c r="M262" s="17" t="str">
        <f t="shared" si="30"/>
        <v> </v>
      </c>
      <c r="N262" s="17"/>
      <c r="O262" s="22" t="str">
        <f t="shared" si="31"/>
        <v> </v>
      </c>
      <c r="AA262"/>
      <c r="AB262"/>
      <c r="AC262"/>
      <c r="AD262"/>
      <c r="AE262"/>
    </row>
    <row r="263" spans="1:31" ht="15">
      <c r="A263" s="46"/>
      <c r="B263" s="45"/>
      <c r="C263" s="47"/>
      <c r="D263" s="46"/>
      <c r="E263" s="46"/>
      <c r="F263" s="63"/>
      <c r="G263" s="60"/>
      <c r="I263" s="3"/>
      <c r="J263" s="25"/>
      <c r="K263" s="18"/>
      <c r="L263" s="17" t="str">
        <f t="shared" si="29"/>
        <v> </v>
      </c>
      <c r="M263" s="17" t="str">
        <f t="shared" si="30"/>
        <v> </v>
      </c>
      <c r="N263" s="17"/>
      <c r="O263" s="22" t="str">
        <f t="shared" si="31"/>
        <v> </v>
      </c>
      <c r="AA263"/>
      <c r="AB263"/>
      <c r="AC263"/>
      <c r="AD263"/>
      <c r="AE263"/>
    </row>
    <row r="264" spans="1:31" ht="15">
      <c r="A264" s="46"/>
      <c r="B264" s="45"/>
      <c r="C264" s="47"/>
      <c r="D264" s="46"/>
      <c r="E264" s="46"/>
      <c r="F264" s="63"/>
      <c r="G264" s="60"/>
      <c r="I264" s="3"/>
      <c r="J264" s="25"/>
      <c r="K264" s="18"/>
      <c r="L264" s="17" t="str">
        <f t="shared" si="29"/>
        <v> </v>
      </c>
      <c r="M264" s="17" t="str">
        <f t="shared" si="30"/>
        <v> </v>
      </c>
      <c r="N264" s="17"/>
      <c r="O264" s="22" t="str">
        <f t="shared" si="31"/>
        <v> </v>
      </c>
      <c r="AA264"/>
      <c r="AB264"/>
      <c r="AC264"/>
      <c r="AD264"/>
      <c r="AE264"/>
    </row>
    <row r="265" spans="1:31" ht="15">
      <c r="A265" s="46"/>
      <c r="B265" s="45"/>
      <c r="C265" s="47"/>
      <c r="D265" s="46"/>
      <c r="E265" s="46"/>
      <c r="F265" s="63"/>
      <c r="G265" s="60"/>
      <c r="I265" s="3"/>
      <c r="J265" s="25"/>
      <c r="K265" s="18"/>
      <c r="L265" s="17" t="str">
        <f t="shared" si="29"/>
        <v> </v>
      </c>
      <c r="M265" s="17" t="str">
        <f t="shared" si="30"/>
        <v> </v>
      </c>
      <c r="N265" s="17"/>
      <c r="O265" s="22" t="str">
        <f t="shared" si="31"/>
        <v> </v>
      </c>
      <c r="AA265"/>
      <c r="AB265"/>
      <c r="AC265"/>
      <c r="AD265"/>
      <c r="AE265"/>
    </row>
    <row r="266" spans="1:31" ht="15">
      <c r="A266" s="46"/>
      <c r="B266" s="45"/>
      <c r="C266" s="47"/>
      <c r="D266" s="46"/>
      <c r="E266" s="46"/>
      <c r="F266" s="63"/>
      <c r="G266" s="60"/>
      <c r="I266" s="3"/>
      <c r="J266" s="25"/>
      <c r="K266" s="18"/>
      <c r="L266" s="17" t="str">
        <f t="shared" si="29"/>
        <v> </v>
      </c>
      <c r="M266" s="17" t="str">
        <f t="shared" si="30"/>
        <v> </v>
      </c>
      <c r="N266" s="17"/>
      <c r="O266" s="22" t="str">
        <f t="shared" si="31"/>
        <v> </v>
      </c>
      <c r="AA266"/>
      <c r="AB266"/>
      <c r="AC266"/>
      <c r="AD266"/>
      <c r="AE266"/>
    </row>
    <row r="267" spans="1:31" ht="15">
      <c r="A267" s="46"/>
      <c r="B267" s="45"/>
      <c r="C267" s="47"/>
      <c r="D267" s="46"/>
      <c r="E267" s="46"/>
      <c r="F267" s="63"/>
      <c r="G267" s="60"/>
      <c r="I267" s="3"/>
      <c r="J267" s="25"/>
      <c r="K267" s="18"/>
      <c r="L267" s="17" t="str">
        <f t="shared" si="29"/>
        <v> </v>
      </c>
      <c r="M267" s="17" t="str">
        <f t="shared" si="30"/>
        <v> </v>
      </c>
      <c r="N267" s="17"/>
      <c r="O267" s="22" t="str">
        <f t="shared" si="31"/>
        <v> </v>
      </c>
      <c r="AA267"/>
      <c r="AB267"/>
      <c r="AC267"/>
      <c r="AD267"/>
      <c r="AE267"/>
    </row>
    <row r="268" spans="1:31" ht="15">
      <c r="A268" s="46"/>
      <c r="B268" s="45"/>
      <c r="C268" s="47"/>
      <c r="D268" s="46"/>
      <c r="E268" s="46"/>
      <c r="F268" s="63"/>
      <c r="G268" s="60"/>
      <c r="I268" s="3"/>
      <c r="J268" s="25"/>
      <c r="K268" s="18"/>
      <c r="L268" s="17" t="str">
        <f t="shared" si="29"/>
        <v> </v>
      </c>
      <c r="M268" s="17" t="str">
        <f t="shared" si="30"/>
        <v> </v>
      </c>
      <c r="N268" s="17"/>
      <c r="O268" s="22" t="str">
        <f t="shared" si="31"/>
        <v> </v>
      </c>
      <c r="AA268"/>
      <c r="AB268"/>
      <c r="AC268"/>
      <c r="AD268"/>
      <c r="AE268"/>
    </row>
    <row r="269" spans="1:31" ht="15">
      <c r="A269" s="46"/>
      <c r="B269" s="45"/>
      <c r="C269" s="47"/>
      <c r="D269" s="46"/>
      <c r="E269" s="46"/>
      <c r="F269" s="63"/>
      <c r="G269" s="60"/>
      <c r="I269" s="3"/>
      <c r="J269" s="25"/>
      <c r="K269" s="18"/>
      <c r="L269" s="17" t="str">
        <f t="shared" si="29"/>
        <v> </v>
      </c>
      <c r="M269" s="17" t="str">
        <f t="shared" si="30"/>
        <v> </v>
      </c>
      <c r="N269" s="17"/>
      <c r="O269" s="22" t="str">
        <f t="shared" si="31"/>
        <v> </v>
      </c>
      <c r="AA269"/>
      <c r="AB269"/>
      <c r="AC269"/>
      <c r="AD269"/>
      <c r="AE269"/>
    </row>
    <row r="270" spans="1:31" ht="15">
      <c r="A270" s="46"/>
      <c r="B270" s="45"/>
      <c r="C270" s="47"/>
      <c r="D270" s="46"/>
      <c r="E270" s="46"/>
      <c r="F270" s="63"/>
      <c r="G270" s="60"/>
      <c r="I270" s="3"/>
      <c r="J270" s="25"/>
      <c r="K270" s="18"/>
      <c r="L270" s="17" t="str">
        <f t="shared" si="29"/>
        <v> </v>
      </c>
      <c r="M270" s="17" t="str">
        <f t="shared" si="30"/>
        <v> </v>
      </c>
      <c r="N270" s="17"/>
      <c r="O270" s="22" t="str">
        <f t="shared" si="31"/>
        <v> </v>
      </c>
      <c r="AA270"/>
      <c r="AB270"/>
      <c r="AC270"/>
      <c r="AD270"/>
      <c r="AE270"/>
    </row>
    <row r="271" spans="1:31" ht="15">
      <c r="A271" s="46"/>
      <c r="B271" s="45"/>
      <c r="C271" s="47"/>
      <c r="D271" s="46"/>
      <c r="E271" s="46"/>
      <c r="F271" s="63"/>
      <c r="G271" s="60"/>
      <c r="I271" s="3"/>
      <c r="J271" s="25"/>
      <c r="K271" s="18"/>
      <c r="L271" s="17" t="str">
        <f t="shared" si="29"/>
        <v> </v>
      </c>
      <c r="M271" s="17" t="str">
        <f t="shared" si="30"/>
        <v> </v>
      </c>
      <c r="N271" s="17"/>
      <c r="O271" s="22" t="str">
        <f t="shared" si="31"/>
        <v> </v>
      </c>
      <c r="AA271"/>
      <c r="AB271"/>
      <c r="AC271"/>
      <c r="AD271"/>
      <c r="AE271"/>
    </row>
    <row r="272" spans="1:31" ht="15">
      <c r="A272" s="46"/>
      <c r="B272" s="45"/>
      <c r="C272" s="47"/>
      <c r="D272" s="46"/>
      <c r="E272" s="46"/>
      <c r="F272" s="63"/>
      <c r="G272" s="60"/>
      <c r="I272" s="3"/>
      <c r="J272" s="25"/>
      <c r="K272" s="18"/>
      <c r="L272" s="17" t="str">
        <f t="shared" si="29"/>
        <v> </v>
      </c>
      <c r="M272" s="17" t="str">
        <f t="shared" si="30"/>
        <v> </v>
      </c>
      <c r="N272" s="17"/>
      <c r="O272" s="22" t="str">
        <f t="shared" si="31"/>
        <v> </v>
      </c>
      <c r="AA272"/>
      <c r="AB272"/>
      <c r="AC272"/>
      <c r="AD272"/>
      <c r="AE272"/>
    </row>
    <row r="273" spans="1:31" ht="15">
      <c r="A273" s="46"/>
      <c r="B273" s="45"/>
      <c r="C273" s="47"/>
      <c r="D273" s="46"/>
      <c r="E273" s="46"/>
      <c r="F273" s="63"/>
      <c r="G273" s="60"/>
      <c r="I273" s="3"/>
      <c r="J273" s="25"/>
      <c r="K273" s="18"/>
      <c r="L273" s="17" t="str">
        <f t="shared" si="29"/>
        <v> </v>
      </c>
      <c r="M273" s="17" t="str">
        <f t="shared" si="30"/>
        <v> </v>
      </c>
      <c r="N273" s="17"/>
      <c r="O273" s="22" t="str">
        <f t="shared" si="31"/>
        <v> </v>
      </c>
      <c r="AA273"/>
      <c r="AB273"/>
      <c r="AC273"/>
      <c r="AD273"/>
      <c r="AE273"/>
    </row>
    <row r="274" spans="1:31" ht="15">
      <c r="A274" s="46"/>
      <c r="B274" s="45"/>
      <c r="C274" s="47"/>
      <c r="D274" s="46"/>
      <c r="E274" s="46"/>
      <c r="F274" s="63"/>
      <c r="G274" s="60"/>
      <c r="I274" s="3"/>
      <c r="J274" s="25"/>
      <c r="K274" s="18"/>
      <c r="L274" s="17" t="str">
        <f t="shared" si="29"/>
        <v> </v>
      </c>
      <c r="M274" s="17" t="str">
        <f t="shared" si="30"/>
        <v> </v>
      </c>
      <c r="N274" s="17"/>
      <c r="O274" s="22" t="str">
        <f t="shared" si="31"/>
        <v> </v>
      </c>
      <c r="AA274"/>
      <c r="AB274"/>
      <c r="AC274"/>
      <c r="AD274"/>
      <c r="AE274"/>
    </row>
    <row r="275" spans="1:31" ht="15">
      <c r="A275" s="46"/>
      <c r="B275" s="45"/>
      <c r="C275" s="47"/>
      <c r="D275" s="46"/>
      <c r="E275" s="46"/>
      <c r="F275" s="63"/>
      <c r="G275" s="60"/>
      <c r="I275" s="3"/>
      <c r="J275" s="25"/>
      <c r="K275" s="18"/>
      <c r="L275" s="17" t="str">
        <f t="shared" si="29"/>
        <v> </v>
      </c>
      <c r="M275" s="17" t="str">
        <f t="shared" si="30"/>
        <v> </v>
      </c>
      <c r="N275" s="17"/>
      <c r="O275" s="22" t="str">
        <f t="shared" si="31"/>
        <v> </v>
      </c>
      <c r="AA275"/>
      <c r="AB275"/>
      <c r="AC275"/>
      <c r="AD275"/>
      <c r="AE275"/>
    </row>
    <row r="276" spans="1:31" ht="15">
      <c r="A276" s="46"/>
      <c r="B276" s="45"/>
      <c r="C276" s="45"/>
      <c r="D276" s="46"/>
      <c r="E276" s="46"/>
      <c r="F276" s="63"/>
      <c r="G276" s="60"/>
      <c r="I276" s="3"/>
      <c r="J276" s="25"/>
      <c r="K276" s="18"/>
      <c r="L276" s="17" t="str">
        <f t="shared" si="29"/>
        <v> </v>
      </c>
      <c r="M276" s="17" t="str">
        <f t="shared" si="30"/>
        <v> </v>
      </c>
      <c r="N276" s="17"/>
      <c r="O276" s="22" t="str">
        <f t="shared" si="31"/>
        <v> </v>
      </c>
      <c r="AA276"/>
      <c r="AB276"/>
      <c r="AC276"/>
      <c r="AD276"/>
      <c r="AE276"/>
    </row>
    <row r="277" spans="1:31" ht="15">
      <c r="A277" s="46"/>
      <c r="B277" s="45"/>
      <c r="C277" s="45"/>
      <c r="D277" s="46"/>
      <c r="E277" s="46"/>
      <c r="F277" s="63"/>
      <c r="G277" s="60"/>
      <c r="I277" s="3"/>
      <c r="J277" s="25"/>
      <c r="K277" s="18"/>
      <c r="L277" s="17" t="str">
        <f t="shared" si="29"/>
        <v> </v>
      </c>
      <c r="M277" s="17" t="str">
        <f t="shared" si="30"/>
        <v> </v>
      </c>
      <c r="N277" s="17"/>
      <c r="O277" s="22" t="str">
        <f t="shared" si="31"/>
        <v> </v>
      </c>
      <c r="AA277"/>
      <c r="AB277"/>
      <c r="AC277"/>
      <c r="AD277"/>
      <c r="AE277"/>
    </row>
    <row r="278" spans="1:31" ht="15">
      <c r="A278" s="46"/>
      <c r="B278" s="45"/>
      <c r="C278" s="45"/>
      <c r="D278" s="46"/>
      <c r="E278" s="46"/>
      <c r="F278" s="63"/>
      <c r="G278" s="60"/>
      <c r="I278" s="3"/>
      <c r="J278" s="25"/>
      <c r="K278" s="18"/>
      <c r="L278" s="17" t="str">
        <f t="shared" si="29"/>
        <v> </v>
      </c>
      <c r="M278" s="17" t="str">
        <f t="shared" si="30"/>
        <v> </v>
      </c>
      <c r="N278" s="17"/>
      <c r="O278" s="22" t="str">
        <f t="shared" si="31"/>
        <v> </v>
      </c>
      <c r="AA278"/>
      <c r="AB278"/>
      <c r="AC278"/>
      <c r="AD278"/>
      <c r="AE278"/>
    </row>
    <row r="279" spans="1:31" ht="15">
      <c r="A279" s="46"/>
      <c r="B279" s="45"/>
      <c r="C279" s="45"/>
      <c r="D279" s="46"/>
      <c r="E279" s="46"/>
      <c r="F279" s="63"/>
      <c r="G279" s="60"/>
      <c r="I279" s="3"/>
      <c r="J279" s="25"/>
      <c r="K279" s="18"/>
      <c r="L279" s="17" t="str">
        <f t="shared" si="29"/>
        <v> </v>
      </c>
      <c r="M279" s="17" t="str">
        <f t="shared" si="30"/>
        <v> </v>
      </c>
      <c r="N279" s="17"/>
      <c r="O279" s="22" t="str">
        <f t="shared" si="31"/>
        <v> </v>
      </c>
      <c r="AA279"/>
      <c r="AB279"/>
      <c r="AC279"/>
      <c r="AD279"/>
      <c r="AE279"/>
    </row>
    <row r="280" spans="1:31" ht="15">
      <c r="A280" s="46"/>
      <c r="B280" s="45"/>
      <c r="C280" s="45"/>
      <c r="D280" s="46"/>
      <c r="E280" s="46"/>
      <c r="F280" s="63"/>
      <c r="G280" s="60"/>
      <c r="I280" s="3"/>
      <c r="J280" s="25"/>
      <c r="K280" s="18"/>
      <c r="L280" s="17" t="str">
        <f t="shared" si="29"/>
        <v> </v>
      </c>
      <c r="M280" s="17" t="str">
        <f t="shared" si="30"/>
        <v> </v>
      </c>
      <c r="N280" s="17"/>
      <c r="O280" s="22" t="str">
        <f t="shared" si="31"/>
        <v> </v>
      </c>
      <c r="AA280"/>
      <c r="AB280"/>
      <c r="AC280"/>
      <c r="AD280"/>
      <c r="AE280"/>
    </row>
    <row r="281" spans="1:31" ht="15">
      <c r="A281" s="46"/>
      <c r="B281" s="45"/>
      <c r="C281" s="45"/>
      <c r="D281" s="46"/>
      <c r="E281" s="46"/>
      <c r="F281" s="63"/>
      <c r="G281" s="60"/>
      <c r="I281" s="3"/>
      <c r="J281" s="25"/>
      <c r="K281" s="18"/>
      <c r="L281" s="17" t="str">
        <f t="shared" si="29"/>
        <v> </v>
      </c>
      <c r="M281" s="17" t="str">
        <f t="shared" si="30"/>
        <v> </v>
      </c>
      <c r="N281" s="17"/>
      <c r="O281" s="22" t="str">
        <f t="shared" si="31"/>
        <v> </v>
      </c>
      <c r="AA281"/>
      <c r="AB281"/>
      <c r="AC281"/>
      <c r="AD281"/>
      <c r="AE281"/>
    </row>
    <row r="282" spans="1:31" ht="15">
      <c r="A282" s="46"/>
      <c r="B282" s="45"/>
      <c r="C282" s="45"/>
      <c r="D282" s="46"/>
      <c r="E282" s="46"/>
      <c r="F282" s="63"/>
      <c r="G282" s="60"/>
      <c r="I282" s="3"/>
      <c r="J282" s="25"/>
      <c r="K282" s="18"/>
      <c r="L282" s="17" t="str">
        <f t="shared" si="29"/>
        <v> </v>
      </c>
      <c r="M282" s="17" t="str">
        <f t="shared" si="30"/>
        <v> </v>
      </c>
      <c r="N282" s="17"/>
      <c r="O282" s="22" t="str">
        <f t="shared" si="31"/>
        <v> </v>
      </c>
      <c r="AA282"/>
      <c r="AB282"/>
      <c r="AC282"/>
      <c r="AD282"/>
      <c r="AE282"/>
    </row>
    <row r="283" spans="1:31" ht="15">
      <c r="A283" s="46"/>
      <c r="B283" s="45"/>
      <c r="C283" s="45"/>
      <c r="D283" s="46"/>
      <c r="E283" s="46"/>
      <c r="F283" s="63"/>
      <c r="G283" s="60"/>
      <c r="I283" s="3"/>
      <c r="J283" s="25"/>
      <c r="K283" s="18"/>
      <c r="L283" s="17" t="str">
        <f t="shared" si="29"/>
        <v> </v>
      </c>
      <c r="M283" s="17" t="str">
        <f t="shared" si="30"/>
        <v> </v>
      </c>
      <c r="N283" s="17"/>
      <c r="O283" s="22" t="str">
        <f t="shared" si="31"/>
        <v> </v>
      </c>
      <c r="AA283"/>
      <c r="AB283"/>
      <c r="AC283"/>
      <c r="AD283"/>
      <c r="AE283"/>
    </row>
    <row r="284" spans="1:31" ht="15">
      <c r="A284" s="46"/>
      <c r="B284" s="45"/>
      <c r="C284" s="45"/>
      <c r="D284" s="46"/>
      <c r="E284" s="46"/>
      <c r="F284" s="63"/>
      <c r="G284" s="60"/>
      <c r="I284" s="3"/>
      <c r="J284" s="25"/>
      <c r="K284" s="18"/>
      <c r="L284" s="17" t="str">
        <f t="shared" si="29"/>
        <v> </v>
      </c>
      <c r="M284" s="17" t="str">
        <f t="shared" si="30"/>
        <v> </v>
      </c>
      <c r="N284" s="17"/>
      <c r="O284" s="22" t="str">
        <f t="shared" si="31"/>
        <v> </v>
      </c>
      <c r="AA284"/>
      <c r="AB284"/>
      <c r="AC284"/>
      <c r="AD284"/>
      <c r="AE284"/>
    </row>
    <row r="285" spans="1:31" ht="15">
      <c r="A285" s="46"/>
      <c r="B285" s="45"/>
      <c r="C285" s="45"/>
      <c r="D285" s="46"/>
      <c r="E285" s="46"/>
      <c r="F285" s="63"/>
      <c r="G285" s="60"/>
      <c r="I285" s="3"/>
      <c r="J285" s="25"/>
      <c r="K285" s="18"/>
      <c r="L285" s="17" t="str">
        <f t="shared" si="29"/>
        <v> </v>
      </c>
      <c r="M285" s="17" t="str">
        <f t="shared" si="30"/>
        <v> </v>
      </c>
      <c r="N285" s="17"/>
      <c r="O285" s="22" t="str">
        <f t="shared" si="31"/>
        <v> </v>
      </c>
      <c r="AA285"/>
      <c r="AB285"/>
      <c r="AC285"/>
      <c r="AD285"/>
      <c r="AE285"/>
    </row>
    <row r="286" spans="1:31" ht="15">
      <c r="A286" s="46"/>
      <c r="B286" s="45"/>
      <c r="C286" s="45"/>
      <c r="D286" s="46"/>
      <c r="E286" s="46"/>
      <c r="F286" s="63"/>
      <c r="G286" s="60"/>
      <c r="I286" s="3"/>
      <c r="J286" s="25"/>
      <c r="K286" s="18"/>
      <c r="L286" s="17" t="str">
        <f t="shared" si="29"/>
        <v> </v>
      </c>
      <c r="M286" s="17" t="str">
        <f t="shared" si="30"/>
        <v> </v>
      </c>
      <c r="N286" s="17"/>
      <c r="O286" s="22" t="str">
        <f t="shared" si="31"/>
        <v> </v>
      </c>
      <c r="AA286"/>
      <c r="AB286"/>
      <c r="AC286"/>
      <c r="AD286"/>
      <c r="AE286"/>
    </row>
    <row r="287" spans="1:31" ht="15">
      <c r="A287" s="46"/>
      <c r="B287" s="45"/>
      <c r="C287" s="45"/>
      <c r="D287" s="46"/>
      <c r="E287" s="46"/>
      <c r="F287" s="63"/>
      <c r="G287" s="60"/>
      <c r="I287" s="3"/>
      <c r="J287" s="25"/>
      <c r="K287" s="18"/>
      <c r="L287" s="17" t="str">
        <f t="shared" si="29"/>
        <v> </v>
      </c>
      <c r="M287" s="17" t="str">
        <f t="shared" si="30"/>
        <v> </v>
      </c>
      <c r="N287" s="17"/>
      <c r="O287" s="22" t="str">
        <f t="shared" si="31"/>
        <v> </v>
      </c>
      <c r="AA287"/>
      <c r="AB287"/>
      <c r="AC287"/>
      <c r="AD287"/>
      <c r="AE287"/>
    </row>
    <row r="288" spans="1:31" ht="15">
      <c r="A288" s="46"/>
      <c r="B288" s="45"/>
      <c r="C288" s="45"/>
      <c r="D288" s="46"/>
      <c r="E288" s="46"/>
      <c r="F288" s="63"/>
      <c r="G288" s="60"/>
      <c r="I288" s="3"/>
      <c r="J288" s="25"/>
      <c r="K288" s="18"/>
      <c r="L288" s="17" t="str">
        <f t="shared" si="29"/>
        <v> </v>
      </c>
      <c r="M288" s="17" t="str">
        <f t="shared" si="30"/>
        <v> </v>
      </c>
      <c r="N288" s="17"/>
      <c r="O288" s="22" t="str">
        <f t="shared" si="31"/>
        <v> </v>
      </c>
      <c r="AA288"/>
      <c r="AB288"/>
      <c r="AC288"/>
      <c r="AD288"/>
      <c r="AE288"/>
    </row>
    <row r="289" spans="1:15" ht="15">
      <c r="A289" s="46"/>
      <c r="B289" s="45"/>
      <c r="C289" s="45"/>
      <c r="D289" s="46"/>
      <c r="E289" s="46"/>
      <c r="F289" s="63"/>
      <c r="G289" s="60"/>
      <c r="I289" s="3"/>
      <c r="J289" s="25"/>
      <c r="K289" s="18"/>
      <c r="L289" s="17" t="str">
        <f t="shared" si="29"/>
        <v> </v>
      </c>
      <c r="M289" s="17" t="str">
        <f t="shared" si="30"/>
        <v> </v>
      </c>
      <c r="N289" s="17"/>
      <c r="O289" s="22" t="str">
        <f t="shared" si="31"/>
        <v> </v>
      </c>
    </row>
    <row r="290" spans="1:15" ht="15">
      <c r="A290" s="46"/>
      <c r="B290" s="45"/>
      <c r="C290" s="45"/>
      <c r="D290" s="46"/>
      <c r="E290" s="46"/>
      <c r="F290" s="63"/>
      <c r="G290" s="60"/>
      <c r="I290" s="3"/>
      <c r="J290" s="25"/>
      <c r="K290" s="18"/>
      <c r="L290" s="17" t="str">
        <f t="shared" si="29"/>
        <v> </v>
      </c>
      <c r="M290" s="17" t="str">
        <f t="shared" si="30"/>
        <v> </v>
      </c>
      <c r="N290" s="17"/>
      <c r="O290" s="22" t="str">
        <f t="shared" si="31"/>
        <v> </v>
      </c>
    </row>
    <row r="291" spans="1:15" ht="15">
      <c r="A291" s="46"/>
      <c r="B291" s="45"/>
      <c r="C291" s="45"/>
      <c r="D291" s="46"/>
      <c r="E291" s="46"/>
      <c r="F291" s="63"/>
      <c r="G291" s="60"/>
      <c r="I291" s="3"/>
      <c r="J291" s="25"/>
      <c r="K291" s="18"/>
      <c r="L291" s="17" t="str">
        <f t="shared" si="29"/>
        <v> </v>
      </c>
      <c r="M291" s="17" t="str">
        <f t="shared" si="30"/>
        <v> </v>
      </c>
      <c r="N291" s="17"/>
      <c r="O291" s="22" t="str">
        <f t="shared" si="31"/>
        <v> </v>
      </c>
    </row>
    <row r="292" spans="1:15" ht="15">
      <c r="A292" s="46"/>
      <c r="B292" s="45"/>
      <c r="C292" s="45"/>
      <c r="D292" s="46"/>
      <c r="E292" s="46"/>
      <c r="I292" s="3"/>
      <c r="J292" s="25"/>
      <c r="K292" s="18"/>
      <c r="L292" s="17" t="str">
        <f t="shared" si="29"/>
        <v> </v>
      </c>
      <c r="M292" s="17" t="str">
        <f t="shared" si="30"/>
        <v> </v>
      </c>
      <c r="N292" s="17"/>
      <c r="O292" s="22" t="str">
        <f t="shared" si="31"/>
        <v> </v>
      </c>
    </row>
    <row r="293" spans="1:15" ht="15">
      <c r="A293" s="46"/>
      <c r="B293" s="45"/>
      <c r="C293" s="45"/>
      <c r="D293" s="46"/>
      <c r="E293" s="46"/>
      <c r="I293" s="3"/>
      <c r="J293" s="25"/>
      <c r="K293" s="18"/>
      <c r="L293" s="17" t="str">
        <f t="shared" si="29"/>
        <v> </v>
      </c>
      <c r="M293" s="17" t="str">
        <f t="shared" si="30"/>
        <v> </v>
      </c>
      <c r="N293" s="17"/>
      <c r="O293" s="22" t="str">
        <f t="shared" si="31"/>
        <v> </v>
      </c>
    </row>
    <row r="294" spans="1:15" ht="15">
      <c r="A294" s="46"/>
      <c r="B294" s="45"/>
      <c r="C294" s="45"/>
      <c r="D294" s="46"/>
      <c r="E294" s="46"/>
      <c r="I294" s="3"/>
      <c r="J294" s="25"/>
      <c r="K294" s="18"/>
      <c r="L294" s="17" t="str">
        <f t="shared" si="29"/>
        <v> </v>
      </c>
      <c r="M294" s="17" t="str">
        <f t="shared" si="30"/>
        <v> </v>
      </c>
      <c r="N294" s="17"/>
      <c r="O294" s="22" t="str">
        <f t="shared" si="31"/>
        <v> </v>
      </c>
    </row>
    <row r="295" spans="1:15" ht="15">
      <c r="A295" s="46"/>
      <c r="B295" s="45"/>
      <c r="C295" s="45"/>
      <c r="D295" s="46"/>
      <c r="E295" s="46"/>
      <c r="I295" s="3"/>
      <c r="J295" s="25"/>
      <c r="K295" s="18"/>
      <c r="L295" s="17" t="str">
        <f t="shared" si="29"/>
        <v> </v>
      </c>
      <c r="M295" s="17" t="str">
        <f t="shared" si="30"/>
        <v> </v>
      </c>
      <c r="N295" s="17"/>
      <c r="O295" s="22" t="str">
        <f t="shared" si="31"/>
        <v> </v>
      </c>
    </row>
    <row r="296" spans="1:15" ht="15">
      <c r="A296" s="46"/>
      <c r="B296" s="45"/>
      <c r="C296" s="45"/>
      <c r="D296" s="46"/>
      <c r="E296" s="46"/>
      <c r="I296" s="3"/>
      <c r="J296" s="25"/>
      <c r="K296" s="18"/>
      <c r="L296" s="17" t="str">
        <f t="shared" si="29"/>
        <v> </v>
      </c>
      <c r="M296" s="17" t="str">
        <f t="shared" si="30"/>
        <v> </v>
      </c>
      <c r="N296" s="17"/>
      <c r="O296" s="22" t="str">
        <f t="shared" si="31"/>
        <v> </v>
      </c>
    </row>
    <row r="297" spans="1:15" ht="15">
      <c r="A297" s="46"/>
      <c r="B297" s="47"/>
      <c r="C297" s="45"/>
      <c r="D297" s="46"/>
      <c r="E297" s="46"/>
      <c r="I297" s="3"/>
      <c r="J297" s="25"/>
      <c r="K297" s="18"/>
      <c r="L297" s="17" t="str">
        <f t="shared" si="29"/>
        <v> </v>
      </c>
      <c r="M297" s="17" t="str">
        <f t="shared" si="30"/>
        <v> </v>
      </c>
      <c r="N297" s="17"/>
      <c r="O297" s="22" t="str">
        <f t="shared" si="31"/>
        <v> </v>
      </c>
    </row>
    <row r="298" spans="1:15" ht="15">
      <c r="A298" s="46"/>
      <c r="B298" s="45"/>
      <c r="C298" s="45"/>
      <c r="D298" s="46"/>
      <c r="E298" s="46"/>
      <c r="I298" s="3"/>
      <c r="J298" s="25"/>
      <c r="K298" s="18"/>
      <c r="L298" s="17" t="str">
        <f t="shared" si="29"/>
        <v> </v>
      </c>
      <c r="M298" s="17" t="str">
        <f t="shared" si="30"/>
        <v> </v>
      </c>
      <c r="N298" s="17"/>
      <c r="O298" s="22" t="str">
        <f t="shared" si="31"/>
        <v> </v>
      </c>
    </row>
    <row r="299" spans="1:15" ht="15">
      <c r="A299" s="46"/>
      <c r="B299" s="45"/>
      <c r="C299" s="45"/>
      <c r="D299" s="46"/>
      <c r="E299" s="46"/>
      <c r="I299" s="3"/>
      <c r="J299" s="25"/>
      <c r="K299" s="18"/>
      <c r="L299" s="17" t="str">
        <f t="shared" si="29"/>
        <v> </v>
      </c>
      <c r="M299" s="17" t="str">
        <f t="shared" si="30"/>
        <v> </v>
      </c>
      <c r="N299" s="17"/>
      <c r="O299" s="22" t="str">
        <f t="shared" si="31"/>
        <v> </v>
      </c>
    </row>
    <row r="300" spans="1:15" ht="15">
      <c r="A300" s="46"/>
      <c r="B300" s="45"/>
      <c r="C300" s="45"/>
      <c r="D300" s="46"/>
      <c r="E300" s="46"/>
      <c r="I300" s="3"/>
      <c r="J300" s="25"/>
      <c r="K300" s="18"/>
      <c r="L300" s="17" t="str">
        <f t="shared" si="29"/>
        <v> </v>
      </c>
      <c r="M300" s="17" t="str">
        <f t="shared" si="30"/>
        <v> </v>
      </c>
      <c r="N300" s="17"/>
      <c r="O300" s="22" t="str">
        <f t="shared" si="31"/>
        <v> </v>
      </c>
    </row>
    <row r="301" spans="1:15" ht="15">
      <c r="A301" s="46"/>
      <c r="B301" s="45"/>
      <c r="C301" s="45"/>
      <c r="D301" s="46"/>
      <c r="E301" s="46"/>
      <c r="I301" s="3"/>
      <c r="J301" s="25"/>
      <c r="K301" s="18"/>
      <c r="L301" s="17" t="str">
        <f t="shared" si="29"/>
        <v> </v>
      </c>
      <c r="M301" s="17" t="str">
        <f t="shared" si="30"/>
        <v> </v>
      </c>
      <c r="N301" s="17"/>
      <c r="O301" s="22" t="str">
        <f t="shared" si="31"/>
        <v> </v>
      </c>
    </row>
    <row r="302" spans="1:15" ht="15">
      <c r="A302" s="46"/>
      <c r="B302" s="45"/>
      <c r="C302" s="45"/>
      <c r="D302" s="46"/>
      <c r="E302" s="46"/>
      <c r="I302" s="3"/>
      <c r="J302" s="25"/>
      <c r="K302" s="18"/>
      <c r="L302" s="17" t="str">
        <f t="shared" si="29"/>
        <v> </v>
      </c>
      <c r="M302" s="17" t="str">
        <f t="shared" si="30"/>
        <v> </v>
      </c>
      <c r="N302" s="17"/>
      <c r="O302" s="22" t="str">
        <f t="shared" si="31"/>
        <v> </v>
      </c>
    </row>
    <row r="303" spans="1:15" ht="15">
      <c r="A303" s="46"/>
      <c r="B303" s="45"/>
      <c r="C303" s="45"/>
      <c r="D303" s="46"/>
      <c r="E303" s="46"/>
      <c r="I303" s="3"/>
      <c r="J303" s="25"/>
      <c r="K303" s="18"/>
      <c r="L303" s="17" t="str">
        <f t="shared" si="29"/>
        <v> </v>
      </c>
      <c r="M303" s="17" t="str">
        <f t="shared" si="30"/>
        <v> </v>
      </c>
      <c r="N303" s="17"/>
      <c r="O303" s="22" t="str">
        <f t="shared" si="31"/>
        <v> </v>
      </c>
    </row>
    <row r="304" spans="1:15" ht="15">
      <c r="A304" s="46"/>
      <c r="B304" s="45"/>
      <c r="C304" s="45"/>
      <c r="D304" s="46"/>
      <c r="E304" s="46"/>
      <c r="I304" s="3"/>
      <c r="J304" s="25"/>
      <c r="K304" s="18"/>
      <c r="L304" s="17" t="str">
        <f t="shared" si="29"/>
        <v> </v>
      </c>
      <c r="M304" s="17" t="str">
        <f t="shared" si="30"/>
        <v> </v>
      </c>
      <c r="N304" s="17"/>
      <c r="O304" s="22" t="str">
        <f t="shared" si="31"/>
        <v> </v>
      </c>
    </row>
    <row r="305" spans="1:15" ht="15">
      <c r="A305" s="46"/>
      <c r="B305" s="45"/>
      <c r="C305" s="45"/>
      <c r="D305" s="46"/>
      <c r="E305" s="46"/>
      <c r="I305" s="3"/>
      <c r="J305" s="25"/>
      <c r="K305" s="18"/>
      <c r="L305" s="17" t="str">
        <f t="shared" si="29"/>
        <v> </v>
      </c>
      <c r="M305" s="17" t="str">
        <f t="shared" si="30"/>
        <v> </v>
      </c>
      <c r="N305" s="17"/>
      <c r="O305" s="22" t="str">
        <f t="shared" si="31"/>
        <v> </v>
      </c>
    </row>
    <row r="306" spans="1:15" ht="15">
      <c r="A306" s="46"/>
      <c r="B306" s="45"/>
      <c r="C306" s="45"/>
      <c r="D306" s="46"/>
      <c r="E306" s="46"/>
      <c r="I306" s="3"/>
      <c r="J306" s="25"/>
      <c r="K306" s="18"/>
      <c r="L306" s="17" t="str">
        <f t="shared" si="29"/>
        <v> </v>
      </c>
      <c r="M306" s="17" t="str">
        <f t="shared" si="30"/>
        <v> </v>
      </c>
      <c r="N306" s="17"/>
      <c r="O306" s="22" t="str">
        <f t="shared" si="31"/>
        <v> </v>
      </c>
    </row>
    <row r="307" spans="1:15" ht="15">
      <c r="A307" s="46"/>
      <c r="B307" s="45"/>
      <c r="C307" s="45"/>
      <c r="D307" s="46"/>
      <c r="E307" s="46"/>
      <c r="I307" s="3"/>
      <c r="J307" s="25"/>
      <c r="K307" s="18"/>
      <c r="L307" s="17" t="str">
        <f t="shared" si="29"/>
        <v> </v>
      </c>
      <c r="M307" s="17" t="str">
        <f t="shared" si="30"/>
        <v> </v>
      </c>
      <c r="N307" s="17"/>
      <c r="O307" s="22" t="str">
        <f t="shared" si="31"/>
        <v> </v>
      </c>
    </row>
    <row r="308" spans="1:15" ht="15">
      <c r="A308" s="46"/>
      <c r="B308" s="45"/>
      <c r="C308" s="45"/>
      <c r="D308" s="46"/>
      <c r="E308" s="46"/>
      <c r="I308" s="3"/>
      <c r="J308" s="25"/>
      <c r="K308" s="18"/>
      <c r="L308" s="17" t="str">
        <f t="shared" si="29"/>
        <v> </v>
      </c>
      <c r="M308" s="17" t="str">
        <f t="shared" si="30"/>
        <v> </v>
      </c>
      <c r="N308" s="17"/>
      <c r="O308" s="22" t="str">
        <f t="shared" si="31"/>
        <v> </v>
      </c>
    </row>
    <row r="309" spans="1:15" ht="15">
      <c r="A309" s="46"/>
      <c r="B309" s="45"/>
      <c r="C309" s="45"/>
      <c r="D309" s="46"/>
      <c r="E309" s="46"/>
      <c r="I309" s="3"/>
      <c r="J309" s="25"/>
      <c r="K309" s="18"/>
      <c r="L309" s="17" t="str">
        <f t="shared" si="29"/>
        <v> </v>
      </c>
      <c r="M309" s="17" t="str">
        <f t="shared" si="30"/>
        <v> </v>
      </c>
      <c r="N309" s="17"/>
      <c r="O309" s="22" t="str">
        <f t="shared" si="31"/>
        <v> </v>
      </c>
    </row>
    <row r="310" spans="1:15" ht="15">
      <c r="A310" s="46"/>
      <c r="B310" s="45"/>
      <c r="C310" s="45"/>
      <c r="D310" s="46"/>
      <c r="E310" s="46"/>
      <c r="I310" s="3"/>
      <c r="J310" s="25"/>
      <c r="K310" s="18"/>
      <c r="L310" s="17" t="str">
        <f t="shared" si="29"/>
        <v> </v>
      </c>
      <c r="M310" s="17" t="str">
        <f t="shared" si="30"/>
        <v> </v>
      </c>
      <c r="N310" s="17"/>
      <c r="O310" s="22" t="str">
        <f t="shared" si="31"/>
        <v> </v>
      </c>
    </row>
    <row r="311" spans="1:15" ht="15">
      <c r="A311" s="46"/>
      <c r="B311" s="45"/>
      <c r="C311" s="45"/>
      <c r="D311" s="46"/>
      <c r="E311" s="46"/>
      <c r="I311" s="3"/>
      <c r="J311" s="25"/>
      <c r="K311" s="18"/>
      <c r="L311" s="17" t="str">
        <f t="shared" si="29"/>
        <v> </v>
      </c>
      <c r="M311" s="17" t="str">
        <f t="shared" si="30"/>
        <v> </v>
      </c>
      <c r="N311" s="17"/>
      <c r="O311" s="22" t="str">
        <f t="shared" si="31"/>
        <v> </v>
      </c>
    </row>
    <row r="312" spans="1:15" ht="15">
      <c r="A312" s="46"/>
      <c r="B312" s="45"/>
      <c r="C312" s="45"/>
      <c r="D312" s="46"/>
      <c r="E312" s="46"/>
      <c r="I312" s="3"/>
      <c r="J312" s="25"/>
      <c r="K312" s="18"/>
      <c r="L312" s="17" t="str">
        <f t="shared" si="29"/>
        <v> </v>
      </c>
      <c r="M312" s="17" t="str">
        <f t="shared" si="30"/>
        <v> </v>
      </c>
      <c r="N312" s="17"/>
      <c r="O312" s="22" t="str">
        <f t="shared" si="31"/>
        <v> </v>
      </c>
    </row>
    <row r="313" spans="1:15" ht="15">
      <c r="A313" s="46"/>
      <c r="B313" s="45"/>
      <c r="C313" s="45"/>
      <c r="D313" s="46"/>
      <c r="E313" s="46"/>
      <c r="I313" s="3"/>
      <c r="J313" s="25"/>
      <c r="K313" s="18"/>
      <c r="L313" s="17" t="str">
        <f t="shared" si="29"/>
        <v> </v>
      </c>
      <c r="M313" s="17" t="str">
        <f t="shared" si="30"/>
        <v> </v>
      </c>
      <c r="N313" s="17"/>
      <c r="O313" s="22" t="str">
        <f t="shared" si="31"/>
        <v> </v>
      </c>
    </row>
    <row r="314" spans="1:15" ht="15">
      <c r="A314" s="46"/>
      <c r="B314" s="45"/>
      <c r="C314" s="45"/>
      <c r="D314" s="46"/>
      <c r="E314" s="46"/>
      <c r="I314" s="3"/>
      <c r="J314" s="25"/>
      <c r="K314" s="18"/>
      <c r="L314" s="17" t="str">
        <f t="shared" si="29"/>
        <v> </v>
      </c>
      <c r="M314" s="17" t="str">
        <f t="shared" si="30"/>
        <v> </v>
      </c>
      <c r="N314" s="17"/>
      <c r="O314" s="22" t="str">
        <f t="shared" si="31"/>
        <v> </v>
      </c>
    </row>
    <row r="315" spans="1:15" ht="15">
      <c r="A315" s="46"/>
      <c r="B315" s="45"/>
      <c r="C315" s="45"/>
      <c r="D315" s="46"/>
      <c r="E315" s="46"/>
      <c r="I315" s="3"/>
      <c r="J315" s="25"/>
      <c r="K315" s="18"/>
      <c r="L315" s="17" t="str">
        <f t="shared" si="29"/>
        <v> </v>
      </c>
      <c r="M315" s="17" t="str">
        <f t="shared" si="30"/>
        <v> </v>
      </c>
      <c r="N315" s="17"/>
      <c r="O315" s="22" t="str">
        <f t="shared" si="31"/>
        <v> </v>
      </c>
    </row>
    <row r="316" spans="1:15" ht="15">
      <c r="A316" s="46"/>
      <c r="B316" s="45"/>
      <c r="C316" s="45"/>
      <c r="D316" s="46"/>
      <c r="E316" s="46"/>
      <c r="I316" s="3"/>
      <c r="J316" s="25"/>
      <c r="K316" s="18"/>
      <c r="L316" s="17" t="str">
        <f t="shared" si="29"/>
        <v> </v>
      </c>
      <c r="M316" s="17" t="str">
        <f t="shared" si="30"/>
        <v> </v>
      </c>
      <c r="N316" s="17"/>
      <c r="O316" s="22" t="str">
        <f t="shared" si="31"/>
        <v> </v>
      </c>
    </row>
    <row r="317" spans="1:15" ht="15">
      <c r="A317" s="46"/>
      <c r="B317" s="45"/>
      <c r="C317" s="45"/>
      <c r="D317" s="46"/>
      <c r="E317" s="46"/>
      <c r="I317" s="3"/>
      <c r="J317" s="25"/>
      <c r="K317" s="18"/>
      <c r="L317" s="17" t="str">
        <f t="shared" si="29"/>
        <v> </v>
      </c>
      <c r="M317" s="17" t="str">
        <f t="shared" si="30"/>
        <v> </v>
      </c>
      <c r="N317" s="17"/>
      <c r="O317" s="22" t="str">
        <f t="shared" si="31"/>
        <v> </v>
      </c>
    </row>
    <row r="318" spans="1:15" ht="15">
      <c r="A318" s="46"/>
      <c r="B318" s="45"/>
      <c r="C318" s="45"/>
      <c r="D318" s="46"/>
      <c r="E318" s="46"/>
      <c r="I318" s="3"/>
      <c r="J318" s="25"/>
      <c r="K318" s="18"/>
      <c r="L318" s="17" t="str">
        <f t="shared" si="29"/>
        <v> </v>
      </c>
      <c r="M318" s="17" t="str">
        <f t="shared" si="30"/>
        <v> </v>
      </c>
      <c r="N318" s="17"/>
      <c r="O318" s="22" t="str">
        <f t="shared" si="31"/>
        <v> </v>
      </c>
    </row>
    <row r="319" spans="1:15" ht="15">
      <c r="A319" s="46"/>
      <c r="B319" s="45"/>
      <c r="C319" s="45"/>
      <c r="D319" s="46"/>
      <c r="E319" s="46"/>
      <c r="I319" s="3"/>
      <c r="J319" s="25"/>
      <c r="K319" s="18"/>
      <c r="L319" s="17" t="str">
        <f t="shared" si="29"/>
        <v> </v>
      </c>
      <c r="M319" s="17" t="str">
        <f t="shared" si="30"/>
        <v> </v>
      </c>
      <c r="N319" s="17"/>
      <c r="O319" s="22" t="str">
        <f t="shared" si="31"/>
        <v> </v>
      </c>
    </row>
    <row r="320" spans="1:15" ht="15">
      <c r="A320" s="46"/>
      <c r="B320" s="45"/>
      <c r="C320" s="45"/>
      <c r="D320" s="46"/>
      <c r="E320" s="46"/>
      <c r="I320" s="3"/>
      <c r="J320" s="25"/>
      <c r="K320" s="18"/>
      <c r="L320" s="17" t="str">
        <f t="shared" si="29"/>
        <v> </v>
      </c>
      <c r="M320" s="17" t="str">
        <f t="shared" si="30"/>
        <v> </v>
      </c>
      <c r="N320" s="17"/>
      <c r="O320" s="22" t="str">
        <f t="shared" si="31"/>
        <v> </v>
      </c>
    </row>
    <row r="321" spans="1:15" ht="15">
      <c r="A321" s="46"/>
      <c r="B321" s="45"/>
      <c r="C321" s="45"/>
      <c r="D321" s="46"/>
      <c r="E321" s="46"/>
      <c r="I321" s="3"/>
      <c r="J321" s="25"/>
      <c r="K321" s="18"/>
      <c r="L321" s="17" t="str">
        <f t="shared" si="29"/>
        <v> </v>
      </c>
      <c r="M321" s="17" t="str">
        <f t="shared" si="30"/>
        <v> </v>
      </c>
      <c r="N321" s="17"/>
      <c r="O321" s="22" t="str">
        <f t="shared" si="31"/>
        <v> </v>
      </c>
    </row>
    <row r="322" spans="1:15" ht="15">
      <c r="A322" s="46"/>
      <c r="B322" s="45"/>
      <c r="C322" s="45"/>
      <c r="D322" s="46"/>
      <c r="E322" s="46"/>
      <c r="I322" s="3"/>
      <c r="J322" s="25"/>
      <c r="K322" s="18"/>
      <c r="L322" s="17" t="str">
        <f t="shared" si="29"/>
        <v> </v>
      </c>
      <c r="M322" s="17" t="str">
        <f t="shared" si="30"/>
        <v> </v>
      </c>
      <c r="N322" s="17"/>
      <c r="O322" s="22" t="str">
        <f t="shared" si="31"/>
        <v> </v>
      </c>
    </row>
    <row r="323" spans="1:15" ht="15">
      <c r="A323" s="46"/>
      <c r="B323" s="45"/>
      <c r="C323" s="45"/>
      <c r="D323" s="46"/>
      <c r="E323" s="46"/>
      <c r="I323" s="3"/>
      <c r="J323" s="25"/>
      <c r="K323" s="18"/>
      <c r="L323" s="17" t="str">
        <f t="shared" si="29"/>
        <v> </v>
      </c>
      <c r="M323" s="17" t="str">
        <f t="shared" si="30"/>
        <v> </v>
      </c>
      <c r="N323" s="17"/>
      <c r="O323" s="22" t="str">
        <f t="shared" si="31"/>
        <v> </v>
      </c>
    </row>
    <row r="324" spans="1:15" ht="15">
      <c r="A324" s="46"/>
      <c r="B324" s="45"/>
      <c r="C324" s="45"/>
      <c r="D324" s="46"/>
      <c r="E324" s="46"/>
      <c r="I324" s="3"/>
      <c r="J324" s="25"/>
      <c r="K324" s="18"/>
      <c r="L324" s="17" t="str">
        <f t="shared" si="29"/>
        <v> </v>
      </c>
      <c r="M324" s="17" t="str">
        <f t="shared" si="30"/>
        <v> </v>
      </c>
      <c r="N324" s="17"/>
      <c r="O324" s="22" t="str">
        <f t="shared" si="31"/>
        <v> </v>
      </c>
    </row>
    <row r="325" spans="1:15" ht="15">
      <c r="A325" s="46"/>
      <c r="B325" s="45"/>
      <c r="C325" s="45"/>
      <c r="D325" s="46"/>
      <c r="E325" s="46"/>
      <c r="I325" s="3"/>
      <c r="J325" s="25"/>
      <c r="K325" s="18"/>
      <c r="L325" s="17" t="str">
        <f aca="true" t="shared" si="32" ref="L325:L334">IF($J325=""," ",VLOOKUP($J325,$A$2:$K$502,2,FALSE))</f>
        <v> </v>
      </c>
      <c r="M325" s="17" t="str">
        <f aca="true" t="shared" si="33" ref="M325:M334">IF($J325=""," ",VLOOKUP($J325,$A$2:$K$502,4,FALSE))</f>
        <v> </v>
      </c>
      <c r="N325" s="17"/>
      <c r="O325" s="22" t="str">
        <f aca="true" t="shared" si="34" ref="O325:O334">IF($J325=""," ",VLOOKUP($J325,$A$2:$K$502,3,FALSE))</f>
        <v> </v>
      </c>
    </row>
    <row r="326" spans="1:15" ht="15">
      <c r="A326" s="46"/>
      <c r="B326" s="45"/>
      <c r="C326" s="45"/>
      <c r="D326" s="46"/>
      <c r="E326" s="46"/>
      <c r="I326" s="3"/>
      <c r="J326" s="25"/>
      <c r="K326" s="18"/>
      <c r="L326" s="17" t="str">
        <f t="shared" si="32"/>
        <v> </v>
      </c>
      <c r="M326" s="17" t="str">
        <f t="shared" si="33"/>
        <v> </v>
      </c>
      <c r="N326" s="17"/>
      <c r="O326" s="22" t="str">
        <f t="shared" si="34"/>
        <v> </v>
      </c>
    </row>
    <row r="327" spans="1:15" ht="15">
      <c r="A327" s="46"/>
      <c r="B327" s="45"/>
      <c r="C327" s="45"/>
      <c r="D327" s="46"/>
      <c r="E327" s="46"/>
      <c r="I327" s="3"/>
      <c r="J327" s="25"/>
      <c r="K327" s="18"/>
      <c r="L327" s="17" t="str">
        <f t="shared" si="32"/>
        <v> </v>
      </c>
      <c r="M327" s="17" t="str">
        <f t="shared" si="33"/>
        <v> </v>
      </c>
      <c r="N327" s="17"/>
      <c r="O327" s="22" t="str">
        <f t="shared" si="34"/>
        <v> </v>
      </c>
    </row>
    <row r="328" spans="1:15" ht="15">
      <c r="A328" s="46"/>
      <c r="B328" s="45"/>
      <c r="C328" s="45"/>
      <c r="D328" s="46"/>
      <c r="E328" s="46"/>
      <c r="I328" s="3"/>
      <c r="J328" s="25"/>
      <c r="K328" s="18"/>
      <c r="L328" s="17" t="str">
        <f t="shared" si="32"/>
        <v> </v>
      </c>
      <c r="M328" s="17" t="str">
        <f t="shared" si="33"/>
        <v> </v>
      </c>
      <c r="N328" s="17"/>
      <c r="O328" s="22" t="str">
        <f t="shared" si="34"/>
        <v> </v>
      </c>
    </row>
    <row r="329" spans="1:15" ht="15">
      <c r="A329" s="46"/>
      <c r="B329" s="45"/>
      <c r="C329" s="45"/>
      <c r="D329" s="46"/>
      <c r="E329" s="46"/>
      <c r="I329" s="3"/>
      <c r="J329" s="25"/>
      <c r="K329" s="18"/>
      <c r="L329" s="17" t="str">
        <f t="shared" si="32"/>
        <v> </v>
      </c>
      <c r="M329" s="17" t="str">
        <f t="shared" si="33"/>
        <v> </v>
      </c>
      <c r="N329" s="17"/>
      <c r="O329" s="22" t="str">
        <f t="shared" si="34"/>
        <v> </v>
      </c>
    </row>
    <row r="330" spans="1:15" ht="15">
      <c r="A330" s="46"/>
      <c r="B330" s="45"/>
      <c r="C330" s="45"/>
      <c r="D330" s="46"/>
      <c r="E330" s="46"/>
      <c r="I330" s="3"/>
      <c r="J330" s="25"/>
      <c r="K330" s="18"/>
      <c r="L330" s="17" t="str">
        <f t="shared" si="32"/>
        <v> </v>
      </c>
      <c r="M330" s="17" t="str">
        <f t="shared" si="33"/>
        <v> </v>
      </c>
      <c r="N330" s="17"/>
      <c r="O330" s="22" t="str">
        <f t="shared" si="34"/>
        <v> </v>
      </c>
    </row>
    <row r="331" spans="1:15" ht="15">
      <c r="A331" s="46"/>
      <c r="B331" s="45"/>
      <c r="C331" s="45"/>
      <c r="D331" s="46"/>
      <c r="E331" s="46"/>
      <c r="I331" s="3"/>
      <c r="J331" s="25"/>
      <c r="K331" s="18"/>
      <c r="L331" s="17" t="str">
        <f t="shared" si="32"/>
        <v> </v>
      </c>
      <c r="M331" s="17" t="str">
        <f t="shared" si="33"/>
        <v> </v>
      </c>
      <c r="N331" s="17"/>
      <c r="O331" s="22" t="str">
        <f t="shared" si="34"/>
        <v> </v>
      </c>
    </row>
    <row r="332" spans="1:15" ht="15">
      <c r="A332" s="46"/>
      <c r="B332" s="45"/>
      <c r="C332" s="45"/>
      <c r="D332" s="46"/>
      <c r="E332" s="46"/>
      <c r="I332" s="3"/>
      <c r="J332" s="25"/>
      <c r="K332" s="18"/>
      <c r="L332" s="17" t="str">
        <f t="shared" si="32"/>
        <v> </v>
      </c>
      <c r="M332" s="17" t="str">
        <f t="shared" si="33"/>
        <v> </v>
      </c>
      <c r="N332" s="17"/>
      <c r="O332" s="22" t="str">
        <f t="shared" si="34"/>
        <v> </v>
      </c>
    </row>
    <row r="333" spans="1:15" ht="15">
      <c r="A333" s="46"/>
      <c r="B333" s="45"/>
      <c r="C333" s="45"/>
      <c r="D333" s="46"/>
      <c r="E333" s="46"/>
      <c r="I333" s="3"/>
      <c r="J333" s="25"/>
      <c r="K333" s="18"/>
      <c r="L333" s="17" t="str">
        <f t="shared" si="32"/>
        <v> </v>
      </c>
      <c r="M333" s="17" t="str">
        <f t="shared" si="33"/>
        <v> </v>
      </c>
      <c r="N333" s="17"/>
      <c r="O333" s="22" t="str">
        <f t="shared" si="34"/>
        <v> </v>
      </c>
    </row>
    <row r="334" spans="1:15" ht="15">
      <c r="A334" s="46"/>
      <c r="B334" s="45"/>
      <c r="C334" s="45"/>
      <c r="D334" s="46"/>
      <c r="E334" s="46"/>
      <c r="I334" s="3"/>
      <c r="J334" s="25"/>
      <c r="K334" s="18"/>
      <c r="L334" s="17" t="str">
        <f t="shared" si="32"/>
        <v> </v>
      </c>
      <c r="M334" s="17" t="str">
        <f t="shared" si="33"/>
        <v> </v>
      </c>
      <c r="N334" s="17"/>
      <c r="O334" s="22" t="str">
        <f t="shared" si="34"/>
        <v> </v>
      </c>
    </row>
    <row r="335" spans="1:15" ht="15">
      <c r="A335" s="46"/>
      <c r="B335" s="45"/>
      <c r="C335" s="45"/>
      <c r="D335" s="46"/>
      <c r="E335" s="46"/>
      <c r="I335" s="3"/>
      <c r="J335" s="25"/>
      <c r="K335" s="18"/>
      <c r="L335" s="25"/>
      <c r="M335" s="30"/>
      <c r="N335" s="30"/>
      <c r="O335" s="31"/>
    </row>
    <row r="336" spans="1:15" ht="15">
      <c r="A336" s="46"/>
      <c r="B336" s="45"/>
      <c r="C336" s="45"/>
      <c r="D336" s="46"/>
      <c r="E336" s="46"/>
      <c r="I336" s="3"/>
      <c r="J336" s="25"/>
      <c r="K336" s="18"/>
      <c r="L336" s="25"/>
      <c r="M336" s="30"/>
      <c r="N336" s="30"/>
      <c r="O336" s="31"/>
    </row>
    <row r="337" spans="1:15" ht="15">
      <c r="A337" s="46"/>
      <c r="B337" s="45"/>
      <c r="C337" s="45"/>
      <c r="D337" s="46"/>
      <c r="E337" s="46"/>
      <c r="I337" s="3"/>
      <c r="J337" s="25"/>
      <c r="K337" s="18"/>
      <c r="L337" s="25"/>
      <c r="M337" s="30"/>
      <c r="N337" s="30"/>
      <c r="O337" s="31"/>
    </row>
    <row r="338" spans="1:15" ht="15">
      <c r="A338" s="46"/>
      <c r="B338" s="45"/>
      <c r="C338" s="45"/>
      <c r="D338" s="46"/>
      <c r="E338" s="46"/>
      <c r="I338" s="3"/>
      <c r="J338" s="25"/>
      <c r="K338" s="18"/>
      <c r="L338" s="25"/>
      <c r="M338" s="30"/>
      <c r="N338" s="30"/>
      <c r="O338" s="31"/>
    </row>
    <row r="339" spans="1:15" ht="15">
      <c r="A339" s="46"/>
      <c r="B339" s="45"/>
      <c r="C339" s="45"/>
      <c r="D339" s="46"/>
      <c r="E339" s="46"/>
      <c r="I339" s="3"/>
      <c r="J339" s="25"/>
      <c r="K339" s="18"/>
      <c r="L339" s="25"/>
      <c r="M339" s="30"/>
      <c r="N339" s="30"/>
      <c r="O339" s="31"/>
    </row>
    <row r="340" spans="1:15" ht="15">
      <c r="A340" s="46"/>
      <c r="B340" s="45"/>
      <c r="C340" s="45"/>
      <c r="D340" s="46"/>
      <c r="E340" s="46"/>
      <c r="I340" s="3"/>
      <c r="J340" s="25"/>
      <c r="K340" s="18"/>
      <c r="L340" s="25"/>
      <c r="M340" s="30"/>
      <c r="N340" s="30"/>
      <c r="O340" s="31"/>
    </row>
    <row r="341" spans="1:15" ht="15">
      <c r="A341" s="46"/>
      <c r="B341" s="45"/>
      <c r="C341" s="45"/>
      <c r="D341" s="46"/>
      <c r="E341" s="46"/>
      <c r="I341" s="3"/>
      <c r="J341" s="25"/>
      <c r="K341" s="18"/>
      <c r="L341" s="25"/>
      <c r="M341" s="30"/>
      <c r="N341" s="30"/>
      <c r="O341" s="31"/>
    </row>
    <row r="342" spans="1:15" ht="15">
      <c r="A342" s="46"/>
      <c r="B342" s="45"/>
      <c r="C342" s="45"/>
      <c r="D342" s="46"/>
      <c r="E342" s="46"/>
      <c r="I342" s="3"/>
      <c r="J342" s="25"/>
      <c r="K342" s="18"/>
      <c r="L342" s="25"/>
      <c r="M342" s="30"/>
      <c r="N342" s="30"/>
      <c r="O342" s="31"/>
    </row>
    <row r="343" spans="1:15" ht="15">
      <c r="A343" s="46"/>
      <c r="B343" s="45"/>
      <c r="C343" s="45"/>
      <c r="D343" s="46"/>
      <c r="E343" s="46"/>
      <c r="I343" s="3"/>
      <c r="J343" s="25"/>
      <c r="K343" s="18"/>
      <c r="L343" s="25"/>
      <c r="M343" s="30"/>
      <c r="N343" s="30"/>
      <c r="O343" s="31"/>
    </row>
    <row r="344" spans="1:15" ht="15">
      <c r="A344" s="46"/>
      <c r="B344" s="45"/>
      <c r="C344" s="45"/>
      <c r="D344" s="46"/>
      <c r="E344" s="46"/>
      <c r="I344" s="3"/>
      <c r="J344" s="25"/>
      <c r="K344" s="18"/>
      <c r="L344" s="25"/>
      <c r="M344" s="30"/>
      <c r="N344" s="30"/>
      <c r="O344" s="31"/>
    </row>
    <row r="345" spans="1:15" ht="15">
      <c r="A345" s="46"/>
      <c r="B345" s="45"/>
      <c r="C345" s="45"/>
      <c r="D345" s="46"/>
      <c r="E345" s="46"/>
      <c r="I345" s="3"/>
      <c r="J345" s="25"/>
      <c r="K345" s="18"/>
      <c r="L345" s="25"/>
      <c r="M345" s="30"/>
      <c r="N345" s="30"/>
      <c r="O345" s="31"/>
    </row>
    <row r="346" spans="1:15" ht="15">
      <c r="A346" s="46"/>
      <c r="B346" s="45"/>
      <c r="C346" s="45"/>
      <c r="D346" s="46"/>
      <c r="E346" s="46"/>
      <c r="I346" s="3"/>
      <c r="J346" s="25"/>
      <c r="K346" s="18"/>
      <c r="L346" s="25"/>
      <c r="M346" s="30"/>
      <c r="N346" s="30"/>
      <c r="O346" s="31"/>
    </row>
    <row r="347" spans="1:15" ht="15">
      <c r="A347" s="46"/>
      <c r="B347" s="45"/>
      <c r="C347" s="45"/>
      <c r="D347" s="46"/>
      <c r="E347" s="46"/>
      <c r="I347" s="3"/>
      <c r="J347" s="25"/>
      <c r="K347" s="18"/>
      <c r="L347" s="25"/>
      <c r="M347" s="30"/>
      <c r="N347" s="30"/>
      <c r="O347" s="31"/>
    </row>
    <row r="348" spans="1:15" ht="15">
      <c r="A348" s="46"/>
      <c r="B348" s="45"/>
      <c r="C348" s="45"/>
      <c r="D348" s="46"/>
      <c r="E348" s="46"/>
      <c r="I348" s="3"/>
      <c r="J348" s="25"/>
      <c r="K348" s="18"/>
      <c r="L348" s="25"/>
      <c r="M348" s="30"/>
      <c r="N348" s="30"/>
      <c r="O348" s="31"/>
    </row>
    <row r="349" spans="1:15" ht="15">
      <c r="A349" s="46"/>
      <c r="B349" s="45"/>
      <c r="C349" s="45"/>
      <c r="D349" s="46"/>
      <c r="E349" s="46"/>
      <c r="I349" s="3"/>
      <c r="J349" s="25"/>
      <c r="K349" s="18"/>
      <c r="L349" s="25"/>
      <c r="M349" s="30"/>
      <c r="N349" s="30"/>
      <c r="O349" s="31"/>
    </row>
    <row r="350" spans="1:15" ht="15">
      <c r="A350" s="46"/>
      <c r="B350" s="45"/>
      <c r="C350" s="45"/>
      <c r="D350" s="46"/>
      <c r="E350" s="46"/>
      <c r="I350" s="3"/>
      <c r="J350" s="25"/>
      <c r="K350" s="18"/>
      <c r="L350" s="25"/>
      <c r="M350" s="30"/>
      <c r="N350" s="30"/>
      <c r="O350" s="31"/>
    </row>
    <row r="351" spans="1:15" ht="15">
      <c r="A351" s="46"/>
      <c r="B351" s="45"/>
      <c r="C351" s="45"/>
      <c r="D351" s="46"/>
      <c r="E351" s="46"/>
      <c r="I351" s="3"/>
      <c r="J351" s="25"/>
      <c r="K351" s="18"/>
      <c r="L351" s="25"/>
      <c r="M351" s="30"/>
      <c r="N351" s="30"/>
      <c r="O351" s="31"/>
    </row>
    <row r="352" spans="1:15" ht="15">
      <c r="A352" s="46"/>
      <c r="B352" s="45"/>
      <c r="C352" s="45"/>
      <c r="D352" s="46"/>
      <c r="E352" s="46"/>
      <c r="I352" s="3"/>
      <c r="J352" s="25"/>
      <c r="K352" s="18"/>
      <c r="L352" s="25"/>
      <c r="M352" s="30"/>
      <c r="N352" s="30"/>
      <c r="O352" s="31"/>
    </row>
    <row r="353" spans="1:15" ht="15">
      <c r="A353" s="46"/>
      <c r="B353" s="45"/>
      <c r="C353" s="45"/>
      <c r="D353" s="46"/>
      <c r="E353" s="46"/>
      <c r="I353" s="3"/>
      <c r="J353" s="25"/>
      <c r="K353" s="18"/>
      <c r="L353" s="25"/>
      <c r="M353" s="30"/>
      <c r="N353" s="30"/>
      <c r="O353" s="31"/>
    </row>
    <row r="354" spans="1:15" ht="15">
      <c r="A354" s="46"/>
      <c r="B354" s="45"/>
      <c r="C354" s="45"/>
      <c r="D354" s="46"/>
      <c r="E354" s="46"/>
      <c r="I354" s="3"/>
      <c r="J354" s="25"/>
      <c r="K354" s="18"/>
      <c r="L354" s="25"/>
      <c r="M354" s="30"/>
      <c r="N354" s="30"/>
      <c r="O354" s="31"/>
    </row>
    <row r="355" spans="1:15" ht="15">
      <c r="A355" s="46"/>
      <c r="B355" s="45"/>
      <c r="C355" s="45"/>
      <c r="D355" s="46"/>
      <c r="E355" s="46"/>
      <c r="I355" s="3"/>
      <c r="J355" s="25"/>
      <c r="K355" s="18"/>
      <c r="L355" s="25"/>
      <c r="M355" s="30"/>
      <c r="N355" s="30"/>
      <c r="O355" s="31"/>
    </row>
    <row r="356" spans="1:15" ht="15">
      <c r="A356" s="46"/>
      <c r="B356" s="45"/>
      <c r="C356" s="45"/>
      <c r="D356" s="46"/>
      <c r="E356" s="46"/>
      <c r="I356" s="3"/>
      <c r="J356" s="25"/>
      <c r="K356" s="18"/>
      <c r="L356" s="25"/>
      <c r="M356" s="30"/>
      <c r="N356" s="30"/>
      <c r="O356" s="31"/>
    </row>
    <row r="357" spans="1:15" ht="15">
      <c r="A357" s="46"/>
      <c r="B357" s="45"/>
      <c r="C357" s="45"/>
      <c r="D357" s="46"/>
      <c r="E357" s="46"/>
      <c r="I357" s="3"/>
      <c r="J357" s="25"/>
      <c r="K357" s="18"/>
      <c r="L357" s="25"/>
      <c r="M357" s="30"/>
      <c r="N357" s="30"/>
      <c r="O357" s="31"/>
    </row>
    <row r="358" spans="1:15" ht="15">
      <c r="A358" s="46"/>
      <c r="B358" s="45"/>
      <c r="C358" s="45"/>
      <c r="D358" s="46"/>
      <c r="E358" s="46"/>
      <c r="I358" s="3"/>
      <c r="J358" s="25"/>
      <c r="K358" s="18"/>
      <c r="L358" s="25"/>
      <c r="M358" s="30"/>
      <c r="N358" s="30"/>
      <c r="O358" s="31"/>
    </row>
    <row r="359" spans="1:15" ht="15">
      <c r="A359" s="46"/>
      <c r="B359" s="45"/>
      <c r="C359" s="45"/>
      <c r="D359" s="46"/>
      <c r="E359" s="46"/>
      <c r="I359" s="3"/>
      <c r="J359" s="25"/>
      <c r="K359" s="18"/>
      <c r="L359" s="25"/>
      <c r="M359" s="30"/>
      <c r="N359" s="30"/>
      <c r="O359" s="31"/>
    </row>
    <row r="360" spans="1:15" ht="15">
      <c r="A360" s="46"/>
      <c r="B360" s="45"/>
      <c r="C360" s="45"/>
      <c r="D360" s="46"/>
      <c r="E360" s="46"/>
      <c r="I360" s="3"/>
      <c r="J360" s="25"/>
      <c r="K360" s="18"/>
      <c r="L360" s="25"/>
      <c r="M360" s="30"/>
      <c r="N360" s="30"/>
      <c r="O360" s="31"/>
    </row>
    <row r="361" spans="1:15" ht="15">
      <c r="A361" s="46"/>
      <c r="B361" s="45"/>
      <c r="C361" s="45"/>
      <c r="D361" s="46"/>
      <c r="E361" s="46"/>
      <c r="I361" s="3"/>
      <c r="J361" s="25"/>
      <c r="K361" s="18"/>
      <c r="L361" s="25"/>
      <c r="M361" s="30"/>
      <c r="N361" s="30"/>
      <c r="O361" s="31"/>
    </row>
    <row r="362" spans="1:15" ht="15">
      <c r="A362" s="46"/>
      <c r="B362" s="45"/>
      <c r="C362" s="45"/>
      <c r="D362" s="46"/>
      <c r="E362" s="46"/>
      <c r="I362" s="3"/>
      <c r="J362" s="25"/>
      <c r="K362" s="18"/>
      <c r="L362" s="25"/>
      <c r="M362" s="30"/>
      <c r="N362" s="30"/>
      <c r="O362" s="31"/>
    </row>
    <row r="363" spans="1:15" ht="15">
      <c r="A363" s="46"/>
      <c r="B363" s="45"/>
      <c r="C363" s="45"/>
      <c r="D363" s="46"/>
      <c r="E363" s="46"/>
      <c r="I363" s="3"/>
      <c r="J363" s="25"/>
      <c r="K363" s="18"/>
      <c r="L363" s="25"/>
      <c r="M363" s="30"/>
      <c r="N363" s="30"/>
      <c r="O363" s="31"/>
    </row>
    <row r="364" spans="1:15" ht="15">
      <c r="A364" s="46"/>
      <c r="B364" s="45"/>
      <c r="C364" s="45"/>
      <c r="D364" s="46"/>
      <c r="E364" s="46"/>
      <c r="I364" s="3"/>
      <c r="J364" s="25"/>
      <c r="K364" s="18"/>
      <c r="L364" s="25"/>
      <c r="M364" s="30"/>
      <c r="N364" s="30"/>
      <c r="O364" s="31"/>
    </row>
    <row r="365" spans="1:15" ht="15">
      <c r="A365" s="46"/>
      <c r="B365" s="45"/>
      <c r="C365" s="45"/>
      <c r="D365" s="46"/>
      <c r="E365" s="46"/>
      <c r="I365" s="3"/>
      <c r="J365" s="25"/>
      <c r="K365" s="18"/>
      <c r="L365" s="25"/>
      <c r="M365" s="30"/>
      <c r="N365" s="30"/>
      <c r="O365" s="31"/>
    </row>
    <row r="366" spans="1:15" ht="15">
      <c r="A366" s="46"/>
      <c r="B366" s="45"/>
      <c r="C366" s="45"/>
      <c r="D366" s="46"/>
      <c r="E366" s="46"/>
      <c r="I366" s="3"/>
      <c r="J366" s="25"/>
      <c r="K366" s="18"/>
      <c r="L366" s="25"/>
      <c r="M366" s="30"/>
      <c r="N366" s="30"/>
      <c r="O366" s="31"/>
    </row>
    <row r="367" spans="1:15" ht="15">
      <c r="A367" s="46"/>
      <c r="B367" s="45"/>
      <c r="C367" s="45"/>
      <c r="D367" s="46"/>
      <c r="E367" s="46"/>
      <c r="I367" s="3"/>
      <c r="J367" s="25"/>
      <c r="K367" s="18"/>
      <c r="L367" s="25"/>
      <c r="M367" s="30"/>
      <c r="N367" s="30"/>
      <c r="O367" s="31"/>
    </row>
    <row r="368" spans="1:15" ht="15">
      <c r="A368" s="46"/>
      <c r="B368" s="45"/>
      <c r="C368" s="45"/>
      <c r="D368" s="46"/>
      <c r="E368" s="46"/>
      <c r="I368" s="3"/>
      <c r="J368" s="25"/>
      <c r="K368" s="18"/>
      <c r="L368" s="25"/>
      <c r="M368" s="30"/>
      <c r="N368" s="30"/>
      <c r="O368" s="31"/>
    </row>
    <row r="369" spans="1:15" ht="15">
      <c r="A369" s="46"/>
      <c r="B369" s="45"/>
      <c r="C369" s="45"/>
      <c r="D369" s="46"/>
      <c r="E369" s="46"/>
      <c r="I369" s="3"/>
      <c r="J369" s="25"/>
      <c r="K369" s="18"/>
      <c r="L369" s="25"/>
      <c r="M369" s="30"/>
      <c r="N369" s="30"/>
      <c r="O369" s="31"/>
    </row>
    <row r="370" spans="1:15" ht="15">
      <c r="A370" s="46"/>
      <c r="B370" s="45"/>
      <c r="C370" s="45"/>
      <c r="D370" s="46"/>
      <c r="E370" s="46"/>
      <c r="I370" s="23"/>
      <c r="J370" s="29"/>
      <c r="K370" s="19"/>
      <c r="L370" s="29"/>
      <c r="M370" s="32"/>
      <c r="N370" s="32"/>
      <c r="O370" s="33"/>
    </row>
    <row r="371" spans="1:5" ht="15">
      <c r="A371" s="46"/>
      <c r="B371" s="45"/>
      <c r="C371" s="45"/>
      <c r="D371" s="46"/>
      <c r="E371" s="46"/>
    </row>
    <row r="372" spans="1:5" ht="15">
      <c r="A372" s="46"/>
      <c r="B372" s="45"/>
      <c r="C372" s="45"/>
      <c r="D372" s="46"/>
      <c r="E372" s="46"/>
    </row>
    <row r="373" spans="1:5" ht="15">
      <c r="A373" s="46"/>
      <c r="B373" s="45"/>
      <c r="C373" s="45"/>
      <c r="D373" s="46"/>
      <c r="E373" s="46"/>
    </row>
    <row r="374" spans="1:5" ht="15">
      <c r="A374" s="46"/>
      <c r="B374" s="45"/>
      <c r="C374" s="45"/>
      <c r="D374" s="46"/>
      <c r="E374" s="46"/>
    </row>
    <row r="375" spans="1:5" ht="15">
      <c r="A375" s="46"/>
      <c r="B375" s="45"/>
      <c r="C375" s="45"/>
      <c r="D375" s="46"/>
      <c r="E375" s="46"/>
    </row>
    <row r="376" spans="1:5" ht="15">
      <c r="A376" s="46"/>
      <c r="B376" s="45"/>
      <c r="C376" s="45"/>
      <c r="D376" s="46"/>
      <c r="E376" s="46"/>
    </row>
    <row r="377" spans="1:5" ht="15">
      <c r="A377" s="46"/>
      <c r="B377" s="45"/>
      <c r="C377" s="45"/>
      <c r="D377" s="46"/>
      <c r="E377" s="46"/>
    </row>
    <row r="378" spans="1:5" ht="15">
      <c r="A378" s="46"/>
      <c r="B378" s="45"/>
      <c r="C378" s="45"/>
      <c r="D378" s="46"/>
      <c r="E378" s="46"/>
    </row>
    <row r="379" spans="1:5" ht="15">
      <c r="A379" s="46"/>
      <c r="B379" s="45"/>
      <c r="C379" s="45"/>
      <c r="D379" s="46"/>
      <c r="E379" s="46"/>
    </row>
    <row r="380" spans="1:5" ht="15">
      <c r="A380" s="46"/>
      <c r="B380" s="45"/>
      <c r="C380" s="45"/>
      <c r="D380" s="46"/>
      <c r="E380" s="46"/>
    </row>
    <row r="381" spans="1:5" ht="15">
      <c r="A381" s="46"/>
      <c r="B381" s="45"/>
      <c r="C381" s="45"/>
      <c r="D381" s="46"/>
      <c r="E381" s="46"/>
    </row>
    <row r="382" spans="1:5" ht="15">
      <c r="A382" s="46"/>
      <c r="B382" s="45"/>
      <c r="C382" s="45"/>
      <c r="D382" s="46"/>
      <c r="E382" s="46"/>
    </row>
    <row r="383" spans="1:5" ht="15">
      <c r="A383" s="46"/>
      <c r="B383" s="45"/>
      <c r="C383" s="45"/>
      <c r="D383" s="46"/>
      <c r="E383" s="46"/>
    </row>
    <row r="384" spans="1:5" ht="15">
      <c r="A384" s="46"/>
      <c r="B384" s="45"/>
      <c r="C384" s="45"/>
      <c r="D384" s="46"/>
      <c r="E384" s="46"/>
    </row>
    <row r="385" spans="1:5" ht="15">
      <c r="A385" s="46"/>
      <c r="B385" s="45"/>
      <c r="C385" s="45"/>
      <c r="D385" s="46"/>
      <c r="E385" s="46"/>
    </row>
    <row r="386" spans="1:5" ht="15">
      <c r="A386" s="46"/>
      <c r="B386" s="45"/>
      <c r="C386" s="45"/>
      <c r="D386" s="46"/>
      <c r="E386" s="46"/>
    </row>
    <row r="387" spans="1:5" ht="15">
      <c r="A387" s="46"/>
      <c r="B387" s="45"/>
      <c r="C387" s="45"/>
      <c r="D387" s="46"/>
      <c r="E387" s="46"/>
    </row>
    <row r="388" spans="1:5" ht="15">
      <c r="A388" s="46"/>
      <c r="B388" s="45"/>
      <c r="C388" s="45"/>
      <c r="D388" s="46"/>
      <c r="E388" s="46"/>
    </row>
    <row r="389" spans="1:5" ht="15">
      <c r="A389" s="46"/>
      <c r="B389" s="45"/>
      <c r="C389" s="45"/>
      <c r="D389" s="46"/>
      <c r="E389" s="46"/>
    </row>
    <row r="390" spans="1:5" ht="15">
      <c r="A390" s="46"/>
      <c r="B390" s="45"/>
      <c r="C390" s="45"/>
      <c r="D390" s="46"/>
      <c r="E390" s="46"/>
    </row>
    <row r="391" spans="1:5" ht="15">
      <c r="A391" s="46"/>
      <c r="B391" s="45"/>
      <c r="C391" s="45"/>
      <c r="D391" s="46"/>
      <c r="E391" s="46"/>
    </row>
    <row r="392" spans="1:5" ht="15">
      <c r="A392" s="46"/>
      <c r="B392" s="45"/>
      <c r="C392" s="45"/>
      <c r="D392" s="46"/>
      <c r="E392" s="46"/>
    </row>
    <row r="393" spans="1:5" ht="15">
      <c r="A393" s="46"/>
      <c r="B393" s="45"/>
      <c r="C393" s="45"/>
      <c r="D393" s="46"/>
      <c r="E393" s="46"/>
    </row>
    <row r="394" spans="1:5" ht="15">
      <c r="A394" s="46"/>
      <c r="B394" s="45"/>
      <c r="C394" s="45"/>
      <c r="D394" s="46"/>
      <c r="E394" s="46"/>
    </row>
    <row r="395" spans="1:5" ht="15">
      <c r="A395" s="46"/>
      <c r="B395" s="45"/>
      <c r="C395" s="45"/>
      <c r="D395" s="46"/>
      <c r="E395" s="46"/>
    </row>
    <row r="396" spans="1:5" ht="15">
      <c r="A396" s="46"/>
      <c r="B396" s="45"/>
      <c r="C396" s="45"/>
      <c r="D396" s="46"/>
      <c r="E396" s="46"/>
    </row>
    <row r="397" spans="1:5" ht="15">
      <c r="A397" s="46"/>
      <c r="B397" s="45"/>
      <c r="C397" s="45"/>
      <c r="D397" s="46"/>
      <c r="E397" s="46"/>
    </row>
    <row r="398" spans="1:5" ht="15">
      <c r="A398" s="46"/>
      <c r="B398" s="45"/>
      <c r="C398" s="45"/>
      <c r="D398" s="46"/>
      <c r="E398" s="46"/>
    </row>
    <row r="399" spans="1:5" ht="15">
      <c r="A399" s="46"/>
      <c r="B399" s="45"/>
      <c r="C399" s="45"/>
      <c r="D399" s="46"/>
      <c r="E399" s="46"/>
    </row>
    <row r="400" spans="1:5" ht="15">
      <c r="A400" s="46"/>
      <c r="B400" s="45"/>
      <c r="C400" s="45"/>
      <c r="D400" s="46"/>
      <c r="E400" s="46"/>
    </row>
    <row r="401" spans="1:5" ht="15">
      <c r="A401" s="46"/>
      <c r="B401" s="45"/>
      <c r="C401" s="45"/>
      <c r="D401" s="46"/>
      <c r="E401" s="46"/>
    </row>
    <row r="402" spans="1:5" ht="15">
      <c r="A402" s="46"/>
      <c r="B402" s="45"/>
      <c r="C402" s="45"/>
      <c r="D402" s="46"/>
      <c r="E402" s="46"/>
    </row>
    <row r="403" spans="1:5" ht="15">
      <c r="A403" s="46"/>
      <c r="B403" s="45"/>
      <c r="C403" s="45"/>
      <c r="D403" s="46"/>
      <c r="E403" s="46"/>
    </row>
    <row r="404" spans="1:5" ht="15">
      <c r="A404" s="46"/>
      <c r="B404" s="45"/>
      <c r="C404" s="45"/>
      <c r="D404" s="46"/>
      <c r="E404" s="46"/>
    </row>
    <row r="405" spans="1:5" ht="15">
      <c r="A405" s="46"/>
      <c r="B405" s="45"/>
      <c r="C405" s="45"/>
      <c r="D405" s="46"/>
      <c r="E405" s="46"/>
    </row>
    <row r="406" spans="1:5" ht="15">
      <c r="A406" s="46"/>
      <c r="B406" s="45"/>
      <c r="C406" s="45"/>
      <c r="D406" s="46"/>
      <c r="E406" s="46"/>
    </row>
    <row r="407" spans="1:5" ht="15">
      <c r="A407" s="46"/>
      <c r="B407" s="45"/>
      <c r="C407" s="45"/>
      <c r="D407" s="46"/>
      <c r="E407" s="46"/>
    </row>
    <row r="408" spans="1:5" ht="15">
      <c r="A408" s="46"/>
      <c r="B408" s="45"/>
      <c r="C408" s="45"/>
      <c r="D408" s="46"/>
      <c r="E408" s="46"/>
    </row>
    <row r="409" spans="1:5" ht="15">
      <c r="A409" s="46"/>
      <c r="B409" s="45"/>
      <c r="C409" s="45"/>
      <c r="D409" s="46"/>
      <c r="E409" s="46"/>
    </row>
    <row r="410" spans="1:5" ht="15">
      <c r="A410" s="46"/>
      <c r="B410" s="45"/>
      <c r="C410" s="45"/>
      <c r="D410" s="46"/>
      <c r="E410" s="46"/>
    </row>
    <row r="411" spans="1:5" ht="15">
      <c r="A411" s="46"/>
      <c r="B411" s="45"/>
      <c r="C411" s="45"/>
      <c r="D411" s="46"/>
      <c r="E411" s="46"/>
    </row>
    <row r="412" spans="1:5" ht="15">
      <c r="A412" s="46"/>
      <c r="B412" s="45"/>
      <c r="C412" s="45"/>
      <c r="D412" s="46"/>
      <c r="E412" s="46"/>
    </row>
    <row r="413" spans="1:5" ht="15">
      <c r="A413" s="46"/>
      <c r="B413" s="45"/>
      <c r="C413" s="45"/>
      <c r="D413" s="46"/>
      <c r="E413" s="46"/>
    </row>
    <row r="414" spans="1:5" ht="15">
      <c r="A414" s="46"/>
      <c r="B414" s="45"/>
      <c r="C414" s="45"/>
      <c r="D414" s="46"/>
      <c r="E414" s="46"/>
    </row>
    <row r="415" spans="1:5" ht="15">
      <c r="A415" s="46"/>
      <c r="B415" s="45"/>
      <c r="C415" s="45"/>
      <c r="D415" s="46"/>
      <c r="E415" s="46"/>
    </row>
    <row r="416" spans="1:5" ht="15">
      <c r="A416" s="46"/>
      <c r="B416" s="45"/>
      <c r="C416" s="45"/>
      <c r="D416" s="46"/>
      <c r="E416" s="46"/>
    </row>
    <row r="417" spans="1:5" ht="15">
      <c r="A417" s="46"/>
      <c r="B417" s="45"/>
      <c r="C417" s="45"/>
      <c r="D417" s="46"/>
      <c r="E417" s="46"/>
    </row>
    <row r="418" spans="1:5" ht="15">
      <c r="A418" s="46"/>
      <c r="B418" s="45"/>
      <c r="C418" s="45"/>
      <c r="D418" s="46"/>
      <c r="E418" s="46"/>
    </row>
    <row r="419" spans="1:5" ht="15">
      <c r="A419" s="46"/>
      <c r="B419" s="45"/>
      <c r="C419" s="45"/>
      <c r="D419" s="46"/>
      <c r="E419" s="46"/>
    </row>
    <row r="420" spans="1:5" ht="15">
      <c r="A420" s="46"/>
      <c r="B420" s="45"/>
      <c r="C420" s="45"/>
      <c r="D420" s="46"/>
      <c r="E420" s="46"/>
    </row>
    <row r="421" spans="1:5" ht="15">
      <c r="A421" s="46"/>
      <c r="B421" s="45"/>
      <c r="C421" s="45"/>
      <c r="D421" s="46"/>
      <c r="E421" s="46"/>
    </row>
    <row r="422" spans="1:5" ht="15">
      <c r="A422" s="46"/>
      <c r="B422" s="45"/>
      <c r="C422" s="45"/>
      <c r="D422" s="46"/>
      <c r="E422" s="46"/>
    </row>
    <row r="423" spans="1:5" ht="15">
      <c r="A423" s="46"/>
      <c r="B423" s="45"/>
      <c r="C423" s="45"/>
      <c r="D423" s="46"/>
      <c r="E423" s="46"/>
    </row>
    <row r="424" spans="1:5" ht="15">
      <c r="A424" s="46"/>
      <c r="B424" s="45"/>
      <c r="C424" s="45"/>
      <c r="D424" s="46"/>
      <c r="E424" s="46"/>
    </row>
    <row r="425" spans="1:5" ht="15">
      <c r="A425" s="46"/>
      <c r="B425" s="45"/>
      <c r="C425" s="45"/>
      <c r="D425" s="46"/>
      <c r="E425" s="46"/>
    </row>
    <row r="426" spans="1:5" ht="15">
      <c r="A426" s="46"/>
      <c r="B426" s="45"/>
      <c r="C426" s="45"/>
      <c r="D426" s="46"/>
      <c r="E426" s="46"/>
    </row>
    <row r="427" spans="1:5" ht="15">
      <c r="A427" s="46"/>
      <c r="B427" s="45"/>
      <c r="C427" s="45"/>
      <c r="D427" s="46"/>
      <c r="E427" s="46"/>
    </row>
    <row r="428" spans="1:5" ht="15">
      <c r="A428" s="46"/>
      <c r="B428" s="45"/>
      <c r="C428" s="45"/>
      <c r="D428" s="46"/>
      <c r="E428" s="46"/>
    </row>
    <row r="429" spans="1:5" ht="15">
      <c r="A429" s="46"/>
      <c r="B429" s="45"/>
      <c r="C429" s="45"/>
      <c r="D429" s="46"/>
      <c r="E429" s="46"/>
    </row>
    <row r="430" spans="1:5" ht="15">
      <c r="A430" s="46"/>
      <c r="B430" s="45"/>
      <c r="C430" s="45"/>
      <c r="D430" s="46"/>
      <c r="E430" s="46"/>
    </row>
    <row r="431" spans="1:5" ht="15">
      <c r="A431" s="46"/>
      <c r="B431" s="45"/>
      <c r="C431" s="45"/>
      <c r="D431" s="46"/>
      <c r="E431" s="46"/>
    </row>
    <row r="432" spans="1:5" ht="15">
      <c r="A432" s="46"/>
      <c r="B432" s="45"/>
      <c r="C432" s="45"/>
      <c r="D432" s="46"/>
      <c r="E432" s="46"/>
    </row>
    <row r="433" spans="1:5" ht="15">
      <c r="A433" s="46"/>
      <c r="B433" s="45"/>
      <c r="C433" s="45"/>
      <c r="D433" s="46"/>
      <c r="E433" s="46"/>
    </row>
    <row r="434" spans="1:5" ht="15">
      <c r="A434" s="46"/>
      <c r="B434" s="45"/>
      <c r="C434" s="45"/>
      <c r="D434" s="46"/>
      <c r="E434" s="46"/>
    </row>
    <row r="435" spans="1:5" ht="15">
      <c r="A435" s="46"/>
      <c r="B435" s="45"/>
      <c r="C435" s="45"/>
      <c r="D435" s="46"/>
      <c r="E435" s="46"/>
    </row>
    <row r="436" spans="1:5" ht="15">
      <c r="A436" s="46"/>
      <c r="B436" s="45"/>
      <c r="C436" s="45"/>
      <c r="D436" s="46"/>
      <c r="E436" s="46"/>
    </row>
    <row r="437" spans="1:5" ht="15">
      <c r="A437" s="46"/>
      <c r="B437" s="45"/>
      <c r="C437" s="45"/>
      <c r="D437" s="46"/>
      <c r="E437" s="46"/>
    </row>
    <row r="438" spans="1:5" ht="15">
      <c r="A438" s="46"/>
      <c r="B438" s="45"/>
      <c r="C438" s="45"/>
      <c r="D438" s="46"/>
      <c r="E438" s="46"/>
    </row>
    <row r="439" spans="1:5" ht="15">
      <c r="A439" s="46"/>
      <c r="B439" s="45"/>
      <c r="C439" s="45"/>
      <c r="D439" s="46"/>
      <c r="E439" s="46"/>
    </row>
    <row r="440" spans="1:5" ht="15">
      <c r="A440" s="46"/>
      <c r="B440" s="45"/>
      <c r="C440" s="45"/>
      <c r="D440" s="46"/>
      <c r="E440" s="46"/>
    </row>
    <row r="441" spans="1:5" ht="15">
      <c r="A441" s="46"/>
      <c r="B441" s="45"/>
      <c r="C441" s="45"/>
      <c r="D441" s="46"/>
      <c r="E441" s="46"/>
    </row>
    <row r="442" spans="1:5" ht="15">
      <c r="A442" s="46"/>
      <c r="B442" s="45"/>
      <c r="C442" s="45"/>
      <c r="D442" s="46"/>
      <c r="E442" s="46"/>
    </row>
    <row r="443" spans="1:5" ht="15">
      <c r="A443" s="46"/>
      <c r="B443" s="45"/>
      <c r="C443" s="45"/>
      <c r="D443" s="46"/>
      <c r="E443" s="46"/>
    </row>
    <row r="444" spans="1:5" ht="15">
      <c r="A444" s="46"/>
      <c r="B444" s="45"/>
      <c r="C444" s="45"/>
      <c r="D444" s="46"/>
      <c r="E444" s="46"/>
    </row>
    <row r="445" spans="1:5" ht="15">
      <c r="A445" s="46"/>
      <c r="B445" s="45"/>
      <c r="C445" s="45"/>
      <c r="D445" s="46"/>
      <c r="E445" s="46"/>
    </row>
    <row r="446" spans="1:5" ht="15">
      <c r="A446" s="46"/>
      <c r="B446" s="45"/>
      <c r="C446" s="45"/>
      <c r="D446" s="46"/>
      <c r="E446" s="46"/>
    </row>
    <row r="447" spans="1:5" ht="15">
      <c r="A447" s="46"/>
      <c r="B447" s="45"/>
      <c r="C447" s="45"/>
      <c r="D447" s="46"/>
      <c r="E447" s="46"/>
    </row>
    <row r="448" spans="1:5" ht="15">
      <c r="A448" s="46"/>
      <c r="B448" s="45"/>
      <c r="C448" s="45"/>
      <c r="D448" s="46"/>
      <c r="E448" s="46"/>
    </row>
    <row r="449" spans="1:5" ht="15">
      <c r="A449" s="46"/>
      <c r="B449" s="45"/>
      <c r="C449" s="45"/>
      <c r="D449" s="46"/>
      <c r="E449" s="46"/>
    </row>
    <row r="450" spans="1:5" ht="15">
      <c r="A450" s="46"/>
      <c r="B450" s="45"/>
      <c r="C450" s="45"/>
      <c r="D450" s="46"/>
      <c r="E450" s="46"/>
    </row>
    <row r="451" spans="1:5" ht="15">
      <c r="A451" s="46"/>
      <c r="B451" s="45"/>
      <c r="C451" s="45"/>
      <c r="D451" s="46"/>
      <c r="E451" s="46"/>
    </row>
    <row r="452" spans="1:5" ht="15">
      <c r="A452" s="46"/>
      <c r="B452" s="45"/>
      <c r="C452" s="45"/>
      <c r="D452" s="46"/>
      <c r="E452" s="46"/>
    </row>
    <row r="453" spans="1:5" ht="15">
      <c r="A453" s="46"/>
      <c r="B453" s="45"/>
      <c r="C453" s="45"/>
      <c r="D453" s="46"/>
      <c r="E453" s="46"/>
    </row>
    <row r="454" spans="1:5" ht="15">
      <c r="A454" s="46"/>
      <c r="B454" s="45"/>
      <c r="C454" s="45"/>
      <c r="D454" s="46"/>
      <c r="E454" s="46"/>
    </row>
    <row r="455" spans="1:5" ht="15">
      <c r="A455" s="46"/>
      <c r="B455" s="45"/>
      <c r="C455" s="45"/>
      <c r="D455" s="46"/>
      <c r="E455" s="46"/>
    </row>
    <row r="456" spans="1:5" ht="15">
      <c r="A456" s="46"/>
      <c r="B456" s="45"/>
      <c r="C456" s="45"/>
      <c r="D456" s="46"/>
      <c r="E456" s="46"/>
    </row>
    <row r="457" spans="1:5" ht="15">
      <c r="A457" s="46"/>
      <c r="B457" s="45"/>
      <c r="C457" s="45"/>
      <c r="D457" s="46"/>
      <c r="E457" s="46"/>
    </row>
    <row r="458" spans="1:5" ht="15">
      <c r="A458" s="46"/>
      <c r="B458" s="45"/>
      <c r="C458" s="45"/>
      <c r="D458" s="46"/>
      <c r="E458" s="46"/>
    </row>
    <row r="459" spans="1:5" ht="15">
      <c r="A459" s="46"/>
      <c r="B459" s="45"/>
      <c r="C459" s="45"/>
      <c r="D459" s="46"/>
      <c r="E459" s="46"/>
    </row>
    <row r="460" spans="1:5" ht="15">
      <c r="A460" s="46"/>
      <c r="B460" s="45"/>
      <c r="C460" s="45"/>
      <c r="D460" s="46"/>
      <c r="E460" s="46"/>
    </row>
    <row r="461" spans="1:5" ht="15">
      <c r="A461" s="46"/>
      <c r="B461" s="45"/>
      <c r="C461" s="45"/>
      <c r="D461" s="46"/>
      <c r="E461" s="46"/>
    </row>
    <row r="462" spans="1:5" ht="15">
      <c r="A462" s="46"/>
      <c r="B462" s="45"/>
      <c r="C462" s="45"/>
      <c r="D462" s="46"/>
      <c r="E462" s="46"/>
    </row>
    <row r="463" spans="1:5" ht="15">
      <c r="A463" s="46"/>
      <c r="B463" s="45"/>
      <c r="C463" s="45"/>
      <c r="D463" s="46"/>
      <c r="E463" s="46"/>
    </row>
    <row r="464" spans="1:5" ht="15">
      <c r="A464" s="46"/>
      <c r="B464" s="45"/>
      <c r="C464" s="45"/>
      <c r="D464" s="46"/>
      <c r="E464" s="46"/>
    </row>
    <row r="465" spans="1:5" ht="15">
      <c r="A465" s="46"/>
      <c r="B465" s="45"/>
      <c r="C465" s="45"/>
      <c r="D465" s="46"/>
      <c r="E465" s="46"/>
    </row>
    <row r="466" spans="1:5" ht="15">
      <c r="A466" s="46"/>
      <c r="B466" s="45"/>
      <c r="C466" s="45"/>
      <c r="D466" s="46"/>
      <c r="E466" s="46"/>
    </row>
    <row r="467" spans="1:5" ht="15">
      <c r="A467" s="46"/>
      <c r="B467" s="45"/>
      <c r="C467" s="45"/>
      <c r="D467" s="46"/>
      <c r="E467" s="46"/>
    </row>
    <row r="468" spans="1:5" ht="15">
      <c r="A468" s="46"/>
      <c r="B468" s="45"/>
      <c r="C468" s="45"/>
      <c r="D468" s="46"/>
      <c r="E468" s="46"/>
    </row>
    <row r="469" spans="1:5" ht="15">
      <c r="A469" s="46"/>
      <c r="B469" s="45"/>
      <c r="C469" s="45"/>
      <c r="D469" s="46"/>
      <c r="E469" s="46"/>
    </row>
    <row r="470" spans="1:5" ht="15">
      <c r="A470" s="46"/>
      <c r="B470" s="45"/>
      <c r="C470" s="45"/>
      <c r="D470" s="46"/>
      <c r="E470" s="46"/>
    </row>
    <row r="471" spans="1:5" ht="15">
      <c r="A471" s="46"/>
      <c r="B471" s="45"/>
      <c r="C471" s="45"/>
      <c r="D471" s="46"/>
      <c r="E471" s="46"/>
    </row>
    <row r="472" spans="1:5" ht="15">
      <c r="A472" s="46"/>
      <c r="B472" s="45"/>
      <c r="C472" s="45"/>
      <c r="D472" s="46"/>
      <c r="E472" s="46"/>
    </row>
    <row r="473" spans="1:5" ht="15">
      <c r="A473" s="46"/>
      <c r="B473" s="45"/>
      <c r="C473" s="45"/>
      <c r="D473" s="46"/>
      <c r="E473" s="46"/>
    </row>
    <row r="474" spans="1:5" ht="15">
      <c r="A474" s="46"/>
      <c r="B474" s="45"/>
      <c r="C474" s="45"/>
      <c r="D474" s="46"/>
      <c r="E474" s="46"/>
    </row>
    <row r="475" spans="1:5" ht="15">
      <c r="A475" s="46"/>
      <c r="B475" s="45"/>
      <c r="C475" s="45"/>
      <c r="D475" s="46"/>
      <c r="E475" s="46"/>
    </row>
    <row r="476" spans="1:5" ht="15">
      <c r="A476" s="46"/>
      <c r="B476" s="45"/>
      <c r="C476" s="45"/>
      <c r="D476" s="46"/>
      <c r="E476" s="46"/>
    </row>
    <row r="477" spans="1:5" ht="15">
      <c r="A477" s="46"/>
      <c r="B477" s="45"/>
      <c r="C477" s="45"/>
      <c r="D477" s="46"/>
      <c r="E477" s="46"/>
    </row>
    <row r="478" spans="1:5" ht="15">
      <c r="A478" s="46"/>
      <c r="B478" s="45"/>
      <c r="C478" s="45"/>
      <c r="D478" s="46"/>
      <c r="E478" s="46"/>
    </row>
    <row r="479" spans="1:5" ht="15">
      <c r="A479" s="46"/>
      <c r="B479" s="45"/>
      <c r="C479" s="45"/>
      <c r="D479" s="46"/>
      <c r="E479" s="46"/>
    </row>
    <row r="480" spans="1:5" ht="15">
      <c r="A480" s="46"/>
      <c r="B480" s="45"/>
      <c r="C480" s="45"/>
      <c r="D480" s="46"/>
      <c r="E480" s="46"/>
    </row>
    <row r="481" spans="1:5" ht="15">
      <c r="A481" s="46"/>
      <c r="B481" s="45"/>
      <c r="C481" s="45"/>
      <c r="D481" s="46"/>
      <c r="E481" s="46"/>
    </row>
    <row r="482" spans="1:5" ht="15">
      <c r="A482" s="46"/>
      <c r="B482" s="45"/>
      <c r="C482" s="45"/>
      <c r="D482" s="46"/>
      <c r="E482" s="46"/>
    </row>
    <row r="483" spans="1:5" ht="15">
      <c r="A483" s="46"/>
      <c r="B483" s="45"/>
      <c r="C483" s="45"/>
      <c r="D483" s="46"/>
      <c r="E483" s="46"/>
    </row>
    <row r="484" spans="1:5" ht="15">
      <c r="A484" s="46"/>
      <c r="B484" s="45"/>
      <c r="C484" s="45"/>
      <c r="D484" s="46"/>
      <c r="E484" s="46"/>
    </row>
    <row r="485" spans="1:5" ht="15">
      <c r="A485" s="46"/>
      <c r="B485" s="45"/>
      <c r="C485" s="45"/>
      <c r="D485" s="46"/>
      <c r="E485" s="46"/>
    </row>
    <row r="486" spans="1:5" ht="15">
      <c r="A486" s="46"/>
      <c r="B486" s="45"/>
      <c r="C486" s="45"/>
      <c r="D486" s="46"/>
      <c r="E486" s="46"/>
    </row>
    <row r="487" spans="1:5" ht="15">
      <c r="A487" s="46"/>
      <c r="B487" s="45"/>
      <c r="C487" s="45"/>
      <c r="D487" s="46"/>
      <c r="E487" s="46"/>
    </row>
    <row r="488" spans="1:5" ht="15">
      <c r="A488" s="46"/>
      <c r="B488" s="45"/>
      <c r="C488" s="45"/>
      <c r="D488" s="46"/>
      <c r="E488" s="46"/>
    </row>
    <row r="489" spans="1:5" ht="15">
      <c r="A489" s="46"/>
      <c r="B489" s="45"/>
      <c r="C489" s="45"/>
      <c r="D489" s="46"/>
      <c r="E489" s="46"/>
    </row>
    <row r="490" spans="1:5" ht="15">
      <c r="A490" s="46"/>
      <c r="B490" s="45"/>
      <c r="C490" s="45"/>
      <c r="D490" s="46"/>
      <c r="E490" s="46"/>
    </row>
    <row r="491" spans="1:5" ht="15">
      <c r="A491" s="46"/>
      <c r="B491" s="45"/>
      <c r="C491" s="45"/>
      <c r="D491" s="46"/>
      <c r="E491" s="46"/>
    </row>
    <row r="492" spans="1:5" ht="15">
      <c r="A492" s="46"/>
      <c r="B492" s="45"/>
      <c r="C492" s="45"/>
      <c r="D492" s="46"/>
      <c r="E492" s="46"/>
    </row>
    <row r="493" spans="1:5" ht="15">
      <c r="A493" s="46"/>
      <c r="B493" s="45"/>
      <c r="C493" s="45"/>
      <c r="D493" s="46"/>
      <c r="E493" s="46"/>
    </row>
    <row r="494" spans="1:5" ht="15">
      <c r="A494" s="46"/>
      <c r="B494" s="45"/>
      <c r="C494" s="45"/>
      <c r="D494" s="46"/>
      <c r="E494" s="46"/>
    </row>
    <row r="495" spans="1:5" ht="15">
      <c r="A495" s="46"/>
      <c r="B495" s="45"/>
      <c r="C495" s="45"/>
      <c r="D495" s="46"/>
      <c r="E495" s="46"/>
    </row>
    <row r="496" spans="1:5" ht="15">
      <c r="A496" s="46"/>
      <c r="B496" s="45"/>
      <c r="C496" s="45"/>
      <c r="D496" s="46"/>
      <c r="E496" s="46"/>
    </row>
    <row r="497" spans="1:5" ht="15">
      <c r="A497" s="46"/>
      <c r="B497" s="45"/>
      <c r="C497" s="45"/>
      <c r="D497" s="46"/>
      <c r="E497" s="46"/>
    </row>
    <row r="498" spans="1:5" ht="15">
      <c r="A498" s="46"/>
      <c r="B498" s="45"/>
      <c r="C498" s="45"/>
      <c r="D498" s="46"/>
      <c r="E498" s="46"/>
    </row>
    <row r="499" spans="1:5" ht="15">
      <c r="A499" s="46"/>
      <c r="B499" s="45"/>
      <c r="C499" s="45"/>
      <c r="D499" s="46"/>
      <c r="E499" s="46"/>
    </row>
    <row r="500" spans="1:5" ht="15">
      <c r="A500" s="46"/>
      <c r="B500" s="45"/>
      <c r="C500" s="45"/>
      <c r="D500" s="46"/>
      <c r="E500" s="46"/>
    </row>
    <row r="501" spans="1:5" ht="15">
      <c r="A501" s="46"/>
      <c r="B501" s="45"/>
      <c r="C501" s="45"/>
      <c r="D501" s="46"/>
      <c r="E501" s="46"/>
    </row>
    <row r="502" spans="1:5" ht="15">
      <c r="A502" s="46"/>
      <c r="B502" s="45"/>
      <c r="C502" s="45"/>
      <c r="D502" s="46"/>
      <c r="E502" s="46"/>
    </row>
    <row r="799" spans="1:7" ht="15">
      <c r="A799" s="64"/>
      <c r="B799" s="65"/>
      <c r="C799" s="66"/>
      <c r="D799" s="66"/>
      <c r="E799" s="66"/>
      <c r="F799" s="66"/>
      <c r="G799" s="66"/>
    </row>
    <row r="800" spans="1:7" ht="15">
      <c r="A800" s="64"/>
      <c r="B800" s="8"/>
      <c r="C800" s="66"/>
      <c r="D800" s="66"/>
      <c r="E800" s="66"/>
      <c r="F800" s="66"/>
      <c r="G800" s="66"/>
    </row>
    <row r="801" spans="1:7" ht="15">
      <c r="A801" s="64"/>
      <c r="B801" s="8"/>
      <c r="C801" s="66"/>
      <c r="D801" s="66"/>
      <c r="E801" s="66"/>
      <c r="F801" s="66"/>
      <c r="G801" s="66"/>
    </row>
    <row r="802" spans="1:7" ht="15">
      <c r="A802" s="64"/>
      <c r="B802" s="8"/>
      <c r="C802" s="66"/>
      <c r="D802" s="66"/>
      <c r="E802" s="66"/>
      <c r="F802" s="66"/>
      <c r="G802" s="66"/>
    </row>
    <row r="803" spans="1:7" ht="15">
      <c r="A803" s="64"/>
      <c r="B803" s="8"/>
      <c r="C803" s="66"/>
      <c r="D803" s="66"/>
      <c r="E803" s="66"/>
      <c r="F803" s="66"/>
      <c r="G803" s="66"/>
    </row>
    <row r="804" spans="1:7" ht="15">
      <c r="A804" s="64"/>
      <c r="B804" s="8"/>
      <c r="C804" s="66"/>
      <c r="D804" s="66"/>
      <c r="E804" s="66"/>
      <c r="F804" s="66"/>
      <c r="G804" s="66"/>
    </row>
    <row r="805" spans="1:7" ht="15">
      <c r="A805" s="64"/>
      <c r="B805" s="8"/>
      <c r="C805" s="66"/>
      <c r="D805" s="66"/>
      <c r="E805" s="66"/>
      <c r="F805" s="66"/>
      <c r="G805" s="66"/>
    </row>
    <row r="806" spans="1:7" ht="15">
      <c r="A806" s="64"/>
      <c r="B806" s="8"/>
      <c r="C806" s="66"/>
      <c r="D806" s="66"/>
      <c r="E806" s="66"/>
      <c r="F806" s="66"/>
      <c r="G806" s="66"/>
    </row>
    <row r="807" spans="1:7" ht="15">
      <c r="A807" s="64"/>
      <c r="B807" s="8"/>
      <c r="C807" s="66"/>
      <c r="D807" s="66"/>
      <c r="E807" s="66"/>
      <c r="F807" s="66"/>
      <c r="G807" s="66"/>
    </row>
    <row r="808" spans="1:7" ht="15">
      <c r="A808" s="64"/>
      <c r="B808" s="8"/>
      <c r="C808" s="66"/>
      <c r="D808" s="66"/>
      <c r="E808" s="66"/>
      <c r="F808" s="66"/>
      <c r="G808" s="66"/>
    </row>
    <row r="809" spans="1:7" ht="15">
      <c r="A809" s="64"/>
      <c r="B809" s="8"/>
      <c r="C809" s="66"/>
      <c r="D809" s="66"/>
      <c r="E809" s="66"/>
      <c r="F809" s="66"/>
      <c r="G809" s="66"/>
    </row>
    <row r="810" spans="1:7" ht="15">
      <c r="A810" s="64"/>
      <c r="B810" s="8"/>
      <c r="C810" s="66"/>
      <c r="D810" s="66"/>
      <c r="E810" s="66"/>
      <c r="F810" s="66"/>
      <c r="G810" s="66"/>
    </row>
    <row r="811" spans="1:7" ht="15">
      <c r="A811" s="64"/>
      <c r="B811" s="8"/>
      <c r="C811" s="66"/>
      <c r="D811" s="66"/>
      <c r="E811" s="66"/>
      <c r="F811" s="66"/>
      <c r="G811" s="66"/>
    </row>
    <row r="812" spans="1:7" ht="15">
      <c r="A812" s="64"/>
      <c r="B812" s="8"/>
      <c r="C812" s="66"/>
      <c r="D812" s="66"/>
      <c r="E812" s="66"/>
      <c r="F812" s="66"/>
      <c r="G812" s="66"/>
    </row>
    <row r="813" spans="1:7" ht="15">
      <c r="A813" s="64"/>
      <c r="B813" s="8"/>
      <c r="C813" s="66"/>
      <c r="D813" s="66"/>
      <c r="E813" s="66"/>
      <c r="F813" s="66"/>
      <c r="G813" s="66"/>
    </row>
    <row r="814" spans="1:7" ht="15">
      <c r="A814" s="64"/>
      <c r="B814" s="8"/>
      <c r="C814" s="66"/>
      <c r="D814" s="66"/>
      <c r="E814" s="66"/>
      <c r="F814" s="66"/>
      <c r="G814" s="66"/>
    </row>
    <row r="815" spans="1:7" ht="15">
      <c r="A815" s="64"/>
      <c r="B815" s="8"/>
      <c r="C815" s="66"/>
      <c r="D815" s="66"/>
      <c r="E815" s="66"/>
      <c r="F815" s="66"/>
      <c r="G815" s="66"/>
    </row>
    <row r="816" spans="1:7" ht="15">
      <c r="A816" s="64"/>
      <c r="B816" s="8"/>
      <c r="C816" s="66"/>
      <c r="D816" s="66"/>
      <c r="E816" s="66"/>
      <c r="F816" s="66"/>
      <c r="G816" s="66"/>
    </row>
    <row r="817" spans="1:7" ht="15">
      <c r="A817" s="64"/>
      <c r="B817" s="8"/>
      <c r="C817" s="66"/>
      <c r="D817" s="66"/>
      <c r="E817" s="66"/>
      <c r="F817" s="66"/>
      <c r="G817" s="66"/>
    </row>
    <row r="818" spans="1:7" ht="15">
      <c r="A818" s="64"/>
      <c r="B818" s="8"/>
      <c r="C818" s="66"/>
      <c r="D818" s="66"/>
      <c r="E818" s="66"/>
      <c r="F818" s="66"/>
      <c r="G818" s="66"/>
    </row>
    <row r="819" spans="1:7" ht="15">
      <c r="A819" s="64"/>
      <c r="B819" s="8"/>
      <c r="C819" s="66"/>
      <c r="D819" s="66"/>
      <c r="E819" s="66"/>
      <c r="F819" s="66"/>
      <c r="G819" s="66"/>
    </row>
    <row r="820" spans="1:7" ht="15">
      <c r="A820" s="64"/>
      <c r="B820" s="8"/>
      <c r="C820" s="66"/>
      <c r="D820" s="66"/>
      <c r="E820" s="66"/>
      <c r="F820" s="66"/>
      <c r="G820" s="66"/>
    </row>
    <row r="821" spans="1:7" ht="15">
      <c r="A821" s="64"/>
      <c r="B821" s="8"/>
      <c r="C821" s="66"/>
      <c r="D821" s="66"/>
      <c r="E821" s="66"/>
      <c r="F821" s="66"/>
      <c r="G821" s="66"/>
    </row>
    <row r="822" spans="1:7" ht="15">
      <c r="A822" s="64"/>
      <c r="B822" s="8"/>
      <c r="C822" s="66"/>
      <c r="D822" s="66"/>
      <c r="E822" s="66"/>
      <c r="F822" s="66"/>
      <c r="G822" s="66"/>
    </row>
    <row r="823" spans="1:7" ht="15">
      <c r="A823" s="64"/>
      <c r="B823" s="8"/>
      <c r="C823" s="66"/>
      <c r="D823" s="66"/>
      <c r="E823" s="66"/>
      <c r="F823" s="66"/>
      <c r="G823" s="66"/>
    </row>
    <row r="824" spans="1:7" ht="15">
      <c r="A824" s="64"/>
      <c r="B824" s="8"/>
      <c r="C824" s="66"/>
      <c r="D824" s="66"/>
      <c r="E824" s="66"/>
      <c r="F824" s="66"/>
      <c r="G824" s="66"/>
    </row>
    <row r="825" spans="1:7" ht="15">
      <c r="A825" s="64"/>
      <c r="B825" s="8"/>
      <c r="C825" s="66"/>
      <c r="D825" s="66"/>
      <c r="E825" s="66"/>
      <c r="F825" s="66"/>
      <c r="G825" s="66"/>
    </row>
    <row r="826" spans="1:7" ht="15">
      <c r="A826" s="64"/>
      <c r="B826" s="8"/>
      <c r="C826" s="66"/>
      <c r="D826" s="66"/>
      <c r="E826" s="66"/>
      <c r="F826" s="66"/>
      <c r="G826" s="66"/>
    </row>
    <row r="827" spans="1:7" ht="15">
      <c r="A827" s="64"/>
      <c r="B827" s="8"/>
      <c r="C827" s="66"/>
      <c r="D827" s="66"/>
      <c r="E827" s="66"/>
      <c r="F827" s="66"/>
      <c r="G827" s="66"/>
    </row>
    <row r="828" spans="1:7" ht="15">
      <c r="A828" s="64"/>
      <c r="B828" s="8"/>
      <c r="C828" s="66"/>
      <c r="D828" s="66"/>
      <c r="E828" s="66"/>
      <c r="F828" s="66"/>
      <c r="G828" s="66"/>
    </row>
    <row r="829" spans="1:7" ht="15">
      <c r="A829" s="64"/>
      <c r="B829" s="8"/>
      <c r="C829" s="66"/>
      <c r="D829" s="66"/>
      <c r="E829" s="66"/>
      <c r="F829" s="66"/>
      <c r="G829" s="66"/>
    </row>
    <row r="830" spans="1:7" ht="15">
      <c r="A830" s="64"/>
      <c r="B830" s="8"/>
      <c r="C830" s="66"/>
      <c r="D830" s="66"/>
      <c r="E830" s="66"/>
      <c r="F830" s="66"/>
      <c r="G830" s="66"/>
    </row>
    <row r="831" spans="1:7" ht="15">
      <c r="A831" s="64"/>
      <c r="B831" s="8"/>
      <c r="C831" s="66"/>
      <c r="D831" s="66"/>
      <c r="E831" s="66"/>
      <c r="F831" s="66"/>
      <c r="G831" s="66"/>
    </row>
    <row r="832" spans="1:7" ht="15">
      <c r="A832" s="64"/>
      <c r="B832" s="8"/>
      <c r="C832" s="66"/>
      <c r="D832" s="66"/>
      <c r="E832" s="66"/>
      <c r="F832" s="66"/>
      <c r="G832" s="66"/>
    </row>
    <row r="833" spans="1:7" ht="15">
      <c r="A833" s="64"/>
      <c r="B833" s="8"/>
      <c r="C833" s="66"/>
      <c r="D833" s="66"/>
      <c r="E833" s="66"/>
      <c r="F833" s="66"/>
      <c r="G833" s="66"/>
    </row>
    <row r="834" spans="1:7" ht="15">
      <c r="A834" s="64"/>
      <c r="B834" s="8"/>
      <c r="C834" s="66"/>
      <c r="D834" s="66"/>
      <c r="E834" s="66"/>
      <c r="F834" s="66"/>
      <c r="G834" s="66"/>
    </row>
    <row r="835" spans="1:7" ht="15">
      <c r="A835" s="64"/>
      <c r="B835" s="8"/>
      <c r="C835" s="66"/>
      <c r="D835" s="66"/>
      <c r="E835" s="66"/>
      <c r="F835" s="66"/>
      <c r="G835" s="66"/>
    </row>
    <row r="836" spans="1:7" ht="15">
      <c r="A836" s="64"/>
      <c r="B836" s="8"/>
      <c r="C836" s="66"/>
      <c r="D836" s="66"/>
      <c r="E836" s="66"/>
      <c r="F836" s="66"/>
      <c r="G836" s="66"/>
    </row>
    <row r="837" spans="1:7" ht="15">
      <c r="A837" s="64"/>
      <c r="B837" s="8"/>
      <c r="C837" s="66"/>
      <c r="D837" s="66"/>
      <c r="E837" s="66"/>
      <c r="F837" s="66"/>
      <c r="G837" s="66"/>
    </row>
    <row r="838" spans="1:7" ht="15">
      <c r="A838" s="64"/>
      <c r="B838" s="8"/>
      <c r="C838" s="66"/>
      <c r="D838" s="66"/>
      <c r="E838" s="66"/>
      <c r="F838" s="66"/>
      <c r="G838" s="66"/>
    </row>
    <row r="839" spans="1:7" ht="15">
      <c r="A839" s="64"/>
      <c r="B839" s="8"/>
      <c r="C839" s="66"/>
      <c r="D839" s="66"/>
      <c r="E839" s="66"/>
      <c r="F839" s="66"/>
      <c r="G839" s="66"/>
    </row>
    <row r="840" spans="1:7" ht="15">
      <c r="A840" s="64"/>
      <c r="B840" s="8"/>
      <c r="C840" s="66"/>
      <c r="D840" s="66"/>
      <c r="E840" s="66"/>
      <c r="F840" s="66"/>
      <c r="G840" s="66"/>
    </row>
    <row r="841" spans="1:7" ht="15">
      <c r="A841" s="64"/>
      <c r="B841" s="8"/>
      <c r="C841" s="66"/>
      <c r="D841" s="66"/>
      <c r="E841" s="66"/>
      <c r="F841" s="66"/>
      <c r="G841" s="66"/>
    </row>
    <row r="842" spans="1:7" ht="15">
      <c r="A842" s="64"/>
      <c r="B842" s="8"/>
      <c r="C842" s="66"/>
      <c r="D842" s="66"/>
      <c r="E842" s="66"/>
      <c r="F842" s="66"/>
      <c r="G842" s="66"/>
    </row>
    <row r="843" spans="1:7" ht="15">
      <c r="A843" s="64"/>
      <c r="B843" s="8"/>
      <c r="C843" s="66"/>
      <c r="D843" s="66"/>
      <c r="E843" s="66"/>
      <c r="F843" s="66"/>
      <c r="G843" s="66"/>
    </row>
    <row r="844" spans="1:7" ht="15">
      <c r="A844" s="64"/>
      <c r="B844" s="8"/>
      <c r="C844" s="66"/>
      <c r="D844" s="66"/>
      <c r="E844" s="66"/>
      <c r="F844" s="66"/>
      <c r="G844" s="66"/>
    </row>
    <row r="845" spans="1:7" ht="15">
      <c r="A845" s="64"/>
      <c r="B845" s="8"/>
      <c r="C845" s="66"/>
      <c r="D845" s="66"/>
      <c r="E845" s="66"/>
      <c r="F845" s="66"/>
      <c r="G845" s="66"/>
    </row>
    <row r="846" spans="1:7" ht="15">
      <c r="A846" s="64"/>
      <c r="B846" s="8"/>
      <c r="C846" s="66"/>
      <c r="D846" s="66"/>
      <c r="E846" s="66"/>
      <c r="F846" s="66"/>
      <c r="G846" s="66"/>
    </row>
    <row r="847" spans="1:7" ht="15">
      <c r="A847" s="64"/>
      <c r="B847" s="8"/>
      <c r="C847" s="66"/>
      <c r="D847" s="66"/>
      <c r="E847" s="66"/>
      <c r="F847" s="66"/>
      <c r="G847" s="66"/>
    </row>
    <row r="848" spans="1:7" ht="15">
      <c r="A848" s="64"/>
      <c r="B848" s="8"/>
      <c r="C848" s="66"/>
      <c r="D848" s="66"/>
      <c r="E848" s="66"/>
      <c r="F848" s="66"/>
      <c r="G848" s="66"/>
    </row>
    <row r="849" spans="1:7" ht="15">
      <c r="A849" s="64"/>
      <c r="B849" s="8"/>
      <c r="C849" s="66"/>
      <c r="D849" s="66"/>
      <c r="E849" s="66"/>
      <c r="F849" s="66"/>
      <c r="G849" s="66"/>
    </row>
    <row r="850" spans="1:7" ht="15">
      <c r="A850" s="64"/>
      <c r="B850" s="8"/>
      <c r="C850" s="66"/>
      <c r="D850" s="66"/>
      <c r="E850" s="66"/>
      <c r="F850" s="66"/>
      <c r="G850" s="66"/>
    </row>
    <row r="851" spans="1:7" ht="15">
      <c r="A851" s="64"/>
      <c r="B851" s="8"/>
      <c r="C851" s="66"/>
      <c r="D851" s="66"/>
      <c r="E851" s="66"/>
      <c r="F851" s="66"/>
      <c r="G851" s="66"/>
    </row>
    <row r="852" spans="1:7" ht="15">
      <c r="A852" s="64"/>
      <c r="B852" s="8"/>
      <c r="C852" s="66"/>
      <c r="D852" s="66"/>
      <c r="E852" s="66"/>
      <c r="F852" s="66"/>
      <c r="G852" s="66"/>
    </row>
    <row r="853" spans="1:7" ht="15">
      <c r="A853" s="64"/>
      <c r="B853" s="8"/>
      <c r="C853" s="66"/>
      <c r="D853" s="66"/>
      <c r="E853" s="66"/>
      <c r="F853" s="66"/>
      <c r="G853" s="66"/>
    </row>
    <row r="854" spans="1:7" ht="15">
      <c r="A854" s="64"/>
      <c r="B854" s="8"/>
      <c r="C854" s="66"/>
      <c r="D854" s="66"/>
      <c r="E854" s="66"/>
      <c r="F854" s="66"/>
      <c r="G854" s="66"/>
    </row>
    <row r="855" spans="1:7" ht="15">
      <c r="A855" s="64"/>
      <c r="B855" s="8"/>
      <c r="C855" s="66"/>
      <c r="D855" s="66"/>
      <c r="E855" s="66"/>
      <c r="F855" s="66"/>
      <c r="G855" s="66"/>
    </row>
    <row r="856" spans="1:7" ht="15">
      <c r="A856" s="64"/>
      <c r="B856" s="8"/>
      <c r="C856" s="66"/>
      <c r="D856" s="66"/>
      <c r="E856" s="66"/>
      <c r="F856" s="66"/>
      <c r="G856" s="66"/>
    </row>
    <row r="857" spans="1:7" ht="15">
      <c r="A857" s="64"/>
      <c r="B857" s="8"/>
      <c r="C857" s="66"/>
      <c r="D857" s="66"/>
      <c r="E857" s="66"/>
      <c r="F857" s="66"/>
      <c r="G857" s="66"/>
    </row>
    <row r="858" spans="1:7" ht="15">
      <c r="A858" s="64"/>
      <c r="B858" s="8"/>
      <c r="C858" s="66"/>
      <c r="D858" s="66"/>
      <c r="E858" s="66"/>
      <c r="F858" s="66"/>
      <c r="G858" s="66"/>
    </row>
    <row r="859" spans="1:7" ht="15">
      <c r="A859" s="64"/>
      <c r="B859" s="8"/>
      <c r="C859" s="66"/>
      <c r="D859" s="66"/>
      <c r="E859" s="66"/>
      <c r="F859" s="66"/>
      <c r="G859" s="66"/>
    </row>
    <row r="860" spans="1:7" ht="15">
      <c r="A860" s="64"/>
      <c r="B860" s="8"/>
      <c r="C860" s="66"/>
      <c r="D860" s="66"/>
      <c r="E860" s="66"/>
      <c r="F860" s="66"/>
      <c r="G860" s="66"/>
    </row>
    <row r="861" spans="1:7" ht="15">
      <c r="A861" s="64"/>
      <c r="B861" s="8"/>
      <c r="C861" s="66"/>
      <c r="D861" s="66"/>
      <c r="E861" s="66"/>
      <c r="F861" s="66"/>
      <c r="G861" s="66"/>
    </row>
    <row r="862" spans="1:7" ht="15">
      <c r="A862" s="64"/>
      <c r="B862" s="8"/>
      <c r="C862" s="66"/>
      <c r="D862" s="66"/>
      <c r="E862" s="66"/>
      <c r="F862" s="66"/>
      <c r="G862" s="66"/>
    </row>
    <row r="863" spans="1:7" ht="15">
      <c r="A863" s="64"/>
      <c r="B863" s="8"/>
      <c r="C863" s="66"/>
      <c r="D863" s="66"/>
      <c r="E863" s="66"/>
      <c r="F863" s="66"/>
      <c r="G863" s="66"/>
    </row>
    <row r="864" spans="1:7" ht="15">
      <c r="A864" s="64"/>
      <c r="B864" s="8"/>
      <c r="C864" s="66"/>
      <c r="D864" s="66"/>
      <c r="E864" s="66"/>
      <c r="F864" s="66"/>
      <c r="G864" s="66"/>
    </row>
    <row r="865" spans="1:7" ht="15">
      <c r="A865" s="64"/>
      <c r="B865" s="8"/>
      <c r="C865" s="66"/>
      <c r="D865" s="66"/>
      <c r="E865" s="66"/>
      <c r="F865" s="66"/>
      <c r="G865" s="66"/>
    </row>
    <row r="866" spans="1:7" ht="15">
      <c r="A866" s="64"/>
      <c r="B866" s="8"/>
      <c r="C866" s="66"/>
      <c r="D866" s="66"/>
      <c r="E866" s="66"/>
      <c r="F866" s="66"/>
      <c r="G866" s="66"/>
    </row>
    <row r="867" spans="1:7" ht="15">
      <c r="A867" s="64"/>
      <c r="B867" s="8"/>
      <c r="C867" s="66"/>
      <c r="D867" s="66"/>
      <c r="E867" s="66"/>
      <c r="F867" s="66"/>
      <c r="G867" s="66"/>
    </row>
    <row r="868" spans="1:7" ht="15">
      <c r="A868" s="64"/>
      <c r="B868" s="8"/>
      <c r="C868" s="66"/>
      <c r="D868" s="66"/>
      <c r="E868" s="66"/>
      <c r="F868" s="66"/>
      <c r="G868" s="66"/>
    </row>
    <row r="869" spans="1:7" ht="15">
      <c r="A869" s="64"/>
      <c r="B869" s="8"/>
      <c r="C869" s="66"/>
      <c r="D869" s="66"/>
      <c r="E869" s="66"/>
      <c r="F869" s="66"/>
      <c r="G869" s="66"/>
    </row>
    <row r="870" spans="1:7" ht="15">
      <c r="A870" s="64"/>
      <c r="B870" s="8"/>
      <c r="C870" s="66"/>
      <c r="D870" s="66"/>
      <c r="E870" s="66"/>
      <c r="F870" s="66"/>
      <c r="G870" s="66"/>
    </row>
    <row r="871" spans="1:7" ht="15">
      <c r="A871" s="64"/>
      <c r="B871" s="8"/>
      <c r="C871" s="66"/>
      <c r="D871" s="66"/>
      <c r="E871" s="66"/>
      <c r="F871" s="66"/>
      <c r="G871" s="66"/>
    </row>
    <row r="872" spans="1:7" ht="15">
      <c r="A872" s="64"/>
      <c r="B872" s="8"/>
      <c r="C872" s="66"/>
      <c r="D872" s="66"/>
      <c r="E872" s="66"/>
      <c r="F872" s="66"/>
      <c r="G872" s="66"/>
    </row>
    <row r="873" spans="1:7" ht="15">
      <c r="A873" s="64"/>
      <c r="B873" s="8"/>
      <c r="C873" s="66"/>
      <c r="D873" s="66"/>
      <c r="E873" s="66"/>
      <c r="F873" s="66"/>
      <c r="G873" s="66"/>
    </row>
    <row r="874" spans="1:7" ht="15">
      <c r="A874" s="64"/>
      <c r="B874" s="8"/>
      <c r="C874" s="66"/>
      <c r="D874" s="66"/>
      <c r="E874" s="66"/>
      <c r="F874" s="66"/>
      <c r="G874" s="66"/>
    </row>
    <row r="875" spans="1:7" ht="15">
      <c r="A875" s="64"/>
      <c r="B875" s="8"/>
      <c r="C875" s="66"/>
      <c r="D875" s="66"/>
      <c r="E875" s="66"/>
      <c r="F875" s="66"/>
      <c r="G875" s="66"/>
    </row>
    <row r="876" spans="1:7" ht="15">
      <c r="A876" s="64"/>
      <c r="B876" s="8"/>
      <c r="C876" s="66"/>
      <c r="D876" s="66"/>
      <c r="E876" s="66"/>
      <c r="F876" s="66"/>
      <c r="G876" s="66"/>
    </row>
    <row r="877" spans="1:7" ht="15">
      <c r="A877" s="64"/>
      <c r="B877" s="8"/>
      <c r="C877" s="66"/>
      <c r="D877" s="66"/>
      <c r="E877" s="66"/>
      <c r="F877" s="66"/>
      <c r="G877" s="66"/>
    </row>
    <row r="878" spans="1:7" ht="15">
      <c r="A878" s="64"/>
      <c r="B878" s="8"/>
      <c r="C878" s="66"/>
      <c r="D878" s="66"/>
      <c r="E878" s="66"/>
      <c r="F878" s="66"/>
      <c r="G878" s="66"/>
    </row>
    <row r="879" spans="1:7" ht="15">
      <c r="A879" s="64"/>
      <c r="B879" s="8"/>
      <c r="C879" s="66"/>
      <c r="D879" s="66"/>
      <c r="E879" s="66"/>
      <c r="F879" s="66"/>
      <c r="G879" s="66"/>
    </row>
    <row r="880" spans="1:7" ht="15">
      <c r="A880" s="64"/>
      <c r="B880" s="8"/>
      <c r="C880" s="66"/>
      <c r="D880" s="66"/>
      <c r="E880" s="66"/>
      <c r="F880" s="66"/>
      <c r="G880" s="66"/>
    </row>
    <row r="881" spans="1:7" ht="15">
      <c r="A881" s="64"/>
      <c r="B881" s="8"/>
      <c r="C881" s="66"/>
      <c r="D881" s="66"/>
      <c r="E881" s="66"/>
      <c r="F881" s="66"/>
      <c r="G881" s="66"/>
    </row>
    <row r="882" spans="1:7" ht="15">
      <c r="A882" s="64"/>
      <c r="B882" s="8"/>
      <c r="C882" s="66"/>
      <c r="D882" s="66"/>
      <c r="E882" s="66"/>
      <c r="F882" s="66"/>
      <c r="G882" s="66"/>
    </row>
    <row r="883" spans="1:7" ht="15">
      <c r="A883" s="64"/>
      <c r="B883" s="8"/>
      <c r="C883" s="66"/>
      <c r="D883" s="66"/>
      <c r="E883" s="66"/>
      <c r="F883" s="66"/>
      <c r="G883" s="66"/>
    </row>
    <row r="884" spans="1:7" ht="15">
      <c r="A884" s="64"/>
      <c r="B884" s="8"/>
      <c r="C884" s="66"/>
      <c r="D884" s="66"/>
      <c r="E884" s="66"/>
      <c r="F884" s="66"/>
      <c r="G884" s="66"/>
    </row>
    <row r="885" spans="1:7" ht="15">
      <c r="A885" s="64"/>
      <c r="B885" s="8"/>
      <c r="C885" s="66"/>
      <c r="D885" s="66"/>
      <c r="E885" s="66"/>
      <c r="F885" s="66"/>
      <c r="G885" s="66"/>
    </row>
    <row r="886" spans="1:7" ht="15">
      <c r="A886" s="64"/>
      <c r="B886" s="8"/>
      <c r="C886" s="66"/>
      <c r="D886" s="66"/>
      <c r="E886" s="66"/>
      <c r="F886" s="66"/>
      <c r="G886" s="66"/>
    </row>
    <row r="887" spans="1:7" ht="15">
      <c r="A887" s="64"/>
      <c r="B887" s="8"/>
      <c r="C887" s="66"/>
      <c r="D887" s="66"/>
      <c r="E887" s="66"/>
      <c r="F887" s="66"/>
      <c r="G887" s="66"/>
    </row>
    <row r="888" spans="1:7" ht="15">
      <c r="A888" s="64"/>
      <c r="B888" s="8"/>
      <c r="C888" s="66"/>
      <c r="D888" s="66"/>
      <c r="E888" s="66"/>
      <c r="F888" s="66"/>
      <c r="G888" s="66"/>
    </row>
    <row r="889" spans="1:7" ht="15">
      <c r="A889" s="64"/>
      <c r="B889" s="8"/>
      <c r="C889" s="66"/>
      <c r="D889" s="66"/>
      <c r="E889" s="66"/>
      <c r="F889" s="66"/>
      <c r="G889" s="66"/>
    </row>
    <row r="890" spans="1:7" ht="15">
      <c r="A890" s="64"/>
      <c r="B890" s="8"/>
      <c r="C890" s="66"/>
      <c r="D890" s="66"/>
      <c r="E890" s="66"/>
      <c r="F890" s="66"/>
      <c r="G890" s="66"/>
    </row>
    <row r="891" spans="1:7" ht="15">
      <c r="A891" s="64"/>
      <c r="B891" s="8"/>
      <c r="C891" s="66"/>
      <c r="D891" s="66"/>
      <c r="E891" s="66"/>
      <c r="F891" s="66"/>
      <c r="G891" s="66"/>
    </row>
    <row r="892" spans="1:7" ht="15">
      <c r="A892" s="64"/>
      <c r="B892" s="8"/>
      <c r="C892" s="66"/>
      <c r="D892" s="66"/>
      <c r="E892" s="66"/>
      <c r="F892" s="66"/>
      <c r="G892" s="66"/>
    </row>
    <row r="893" spans="1:7" ht="15">
      <c r="A893" s="64"/>
      <c r="B893" s="8"/>
      <c r="C893" s="66"/>
      <c r="D893" s="66"/>
      <c r="E893" s="66"/>
      <c r="F893" s="66"/>
      <c r="G893" s="66"/>
    </row>
    <row r="894" spans="1:7" ht="15">
      <c r="A894" s="64"/>
      <c r="B894" s="8"/>
      <c r="C894" s="66"/>
      <c r="D894" s="66"/>
      <c r="E894" s="66"/>
      <c r="F894" s="66"/>
      <c r="G894" s="66"/>
    </row>
    <row r="895" spans="1:7" ht="15">
      <c r="A895" s="64"/>
      <c r="B895" s="8"/>
      <c r="C895" s="66"/>
      <c r="D895" s="66"/>
      <c r="E895" s="66"/>
      <c r="F895" s="66"/>
      <c r="G895" s="66"/>
    </row>
    <row r="896" spans="1:7" ht="15">
      <c r="A896" s="64"/>
      <c r="B896" s="8"/>
      <c r="C896" s="66"/>
      <c r="D896" s="66"/>
      <c r="E896" s="66"/>
      <c r="F896" s="66"/>
      <c r="G896" s="66"/>
    </row>
    <row r="897" spans="1:7" ht="15">
      <c r="A897" s="64"/>
      <c r="B897" s="8"/>
      <c r="C897" s="66"/>
      <c r="D897" s="66"/>
      <c r="E897" s="66"/>
      <c r="F897" s="66"/>
      <c r="G897" s="66"/>
    </row>
    <row r="898" spans="1:7" ht="15">
      <c r="A898" s="64"/>
      <c r="B898" s="8"/>
      <c r="C898" s="66"/>
      <c r="D898" s="66"/>
      <c r="E898" s="66"/>
      <c r="F898" s="66"/>
      <c r="G898" s="66"/>
    </row>
    <row r="899" spans="1:7" ht="15">
      <c r="A899" s="64"/>
      <c r="B899" s="8"/>
      <c r="C899" s="66"/>
      <c r="D899" s="66"/>
      <c r="E899" s="66"/>
      <c r="F899" s="66"/>
      <c r="G899" s="66"/>
    </row>
    <row r="900" spans="1:7" ht="15">
      <c r="A900" s="64"/>
      <c r="B900" s="8"/>
      <c r="C900" s="66"/>
      <c r="D900" s="66"/>
      <c r="E900" s="66"/>
      <c r="F900" s="66"/>
      <c r="G900" s="66"/>
    </row>
    <row r="901" spans="1:7" ht="15">
      <c r="A901" s="64"/>
      <c r="B901" s="8"/>
      <c r="C901" s="66"/>
      <c r="D901" s="66"/>
      <c r="E901" s="66"/>
      <c r="F901" s="66"/>
      <c r="G901" s="66"/>
    </row>
    <row r="902" spans="1:7" ht="15">
      <c r="A902" s="64"/>
      <c r="B902" s="8"/>
      <c r="C902" s="66"/>
      <c r="D902" s="66"/>
      <c r="E902" s="66"/>
      <c r="F902" s="66"/>
      <c r="G902" s="66"/>
    </row>
    <row r="903" spans="1:7" ht="15">
      <c r="A903" s="64"/>
      <c r="B903" s="8"/>
      <c r="C903" s="66"/>
      <c r="D903" s="66"/>
      <c r="E903" s="66"/>
      <c r="F903" s="66"/>
      <c r="G903" s="66"/>
    </row>
    <row r="904" spans="1:7" ht="15">
      <c r="A904" s="64"/>
      <c r="B904" s="8"/>
      <c r="C904" s="66"/>
      <c r="D904" s="66"/>
      <c r="E904" s="66"/>
      <c r="F904" s="66"/>
      <c r="G904" s="66"/>
    </row>
    <row r="905" spans="1:7" ht="15">
      <c r="A905" s="64"/>
      <c r="B905" s="8"/>
      <c r="C905" s="66"/>
      <c r="D905" s="66"/>
      <c r="E905" s="66"/>
      <c r="F905" s="66"/>
      <c r="G905" s="66"/>
    </row>
    <row r="906" spans="1:7" ht="15">
      <c r="A906" s="64"/>
      <c r="B906" s="8"/>
      <c r="C906" s="66"/>
      <c r="D906" s="66"/>
      <c r="E906" s="66"/>
      <c r="F906" s="66"/>
      <c r="G906" s="66"/>
    </row>
    <row r="907" spans="1:7" ht="15">
      <c r="A907" s="64"/>
      <c r="B907" s="8"/>
      <c r="C907" s="66"/>
      <c r="D907" s="66"/>
      <c r="E907" s="66"/>
      <c r="F907" s="66"/>
      <c r="G907" s="66"/>
    </row>
    <row r="908" spans="1:7" ht="15">
      <c r="A908" s="64"/>
      <c r="B908" s="8"/>
      <c r="C908" s="66"/>
      <c r="D908" s="66"/>
      <c r="E908" s="66"/>
      <c r="F908" s="66"/>
      <c r="G908" s="66"/>
    </row>
    <row r="909" spans="1:7" ht="15">
      <c r="A909" s="64"/>
      <c r="B909" s="8"/>
      <c r="C909" s="66"/>
      <c r="D909" s="66"/>
      <c r="E909" s="66"/>
      <c r="F909" s="66"/>
      <c r="G909" s="66"/>
    </row>
    <row r="910" spans="1:7" ht="15">
      <c r="A910" s="64"/>
      <c r="B910" s="8"/>
      <c r="C910" s="66"/>
      <c r="D910" s="66"/>
      <c r="E910" s="66"/>
      <c r="F910" s="66"/>
      <c r="G910" s="66"/>
    </row>
    <row r="911" spans="1:7" ht="15">
      <c r="A911" s="64"/>
      <c r="B911" s="8"/>
      <c r="C911" s="66"/>
      <c r="D911" s="66"/>
      <c r="E911" s="66"/>
      <c r="F911" s="66"/>
      <c r="G911" s="66"/>
    </row>
    <row r="912" spans="1:7" ht="15">
      <c r="A912" s="64"/>
      <c r="B912" s="8"/>
      <c r="C912" s="66"/>
      <c r="D912" s="66"/>
      <c r="E912" s="66"/>
      <c r="F912" s="66"/>
      <c r="G912" s="66"/>
    </row>
    <row r="913" spans="1:7" ht="15">
      <c r="A913" s="64"/>
      <c r="B913" s="8"/>
      <c r="C913" s="66"/>
      <c r="D913" s="66"/>
      <c r="E913" s="66"/>
      <c r="F913" s="66"/>
      <c r="G913" s="66"/>
    </row>
    <row r="914" spans="1:7" ht="15">
      <c r="A914" s="64"/>
      <c r="B914" s="8"/>
      <c r="C914" s="66"/>
      <c r="D914" s="66"/>
      <c r="E914" s="66"/>
      <c r="F914" s="66"/>
      <c r="G914" s="66"/>
    </row>
    <row r="915" spans="1:7" ht="15">
      <c r="A915" s="64"/>
      <c r="B915" s="8"/>
      <c r="C915" s="66"/>
      <c r="D915" s="66"/>
      <c r="E915" s="66"/>
      <c r="F915" s="66"/>
      <c r="G915" s="66"/>
    </row>
    <row r="916" spans="1:7" ht="15">
      <c r="A916" s="64"/>
      <c r="B916" s="8"/>
      <c r="C916" s="66"/>
      <c r="D916" s="66"/>
      <c r="E916" s="66"/>
      <c r="F916" s="66"/>
      <c r="G916" s="66"/>
    </row>
    <row r="917" spans="1:7" ht="15">
      <c r="A917" s="64"/>
      <c r="B917" s="8"/>
      <c r="C917" s="66"/>
      <c r="D917" s="66"/>
      <c r="E917" s="66"/>
      <c r="F917" s="66"/>
      <c r="G917" s="66"/>
    </row>
    <row r="918" spans="1:7" ht="15">
      <c r="A918" s="64"/>
      <c r="B918" s="8"/>
      <c r="C918" s="66"/>
      <c r="D918" s="66"/>
      <c r="E918" s="66"/>
      <c r="F918" s="66"/>
      <c r="G918" s="66"/>
    </row>
    <row r="919" spans="1:7" ht="15">
      <c r="A919" s="64"/>
      <c r="B919" s="8"/>
      <c r="C919" s="66"/>
      <c r="D919" s="66"/>
      <c r="E919" s="66"/>
      <c r="F919" s="66"/>
      <c r="G919" s="66"/>
    </row>
    <row r="920" spans="1:7" ht="15">
      <c r="A920" s="64"/>
      <c r="B920" s="8"/>
      <c r="C920" s="66"/>
      <c r="D920" s="66"/>
      <c r="E920" s="66"/>
      <c r="F920" s="66"/>
      <c r="G920" s="66"/>
    </row>
    <row r="921" spans="1:7" ht="15">
      <c r="A921" s="64"/>
      <c r="B921" s="8"/>
      <c r="C921" s="66"/>
      <c r="D921" s="66"/>
      <c r="E921" s="66"/>
      <c r="F921" s="66"/>
      <c r="G921" s="66"/>
    </row>
    <row r="922" spans="1:7" ht="15">
      <c r="A922" s="64"/>
      <c r="B922" s="8"/>
      <c r="C922" s="66"/>
      <c r="D922" s="66"/>
      <c r="E922" s="66"/>
      <c r="F922" s="66"/>
      <c r="G922" s="66"/>
    </row>
    <row r="923" spans="1:7" ht="15">
      <c r="A923" s="64"/>
      <c r="B923" s="8"/>
      <c r="C923" s="66"/>
      <c r="D923" s="66"/>
      <c r="E923" s="66"/>
      <c r="F923" s="66"/>
      <c r="G923" s="66"/>
    </row>
    <row r="924" spans="1:7" ht="15">
      <c r="A924" s="64"/>
      <c r="B924" s="8"/>
      <c r="C924" s="66"/>
      <c r="D924" s="66"/>
      <c r="E924" s="66"/>
      <c r="F924" s="66"/>
      <c r="G924" s="66"/>
    </row>
    <row r="925" spans="1:7" ht="15">
      <c r="A925" s="64"/>
      <c r="B925" s="8"/>
      <c r="C925" s="66"/>
      <c r="D925" s="66"/>
      <c r="E925" s="66"/>
      <c r="F925" s="66"/>
      <c r="G925" s="66"/>
    </row>
    <row r="926" spans="1:7" ht="15">
      <c r="A926" s="64"/>
      <c r="B926" s="8"/>
      <c r="C926" s="66"/>
      <c r="D926" s="66"/>
      <c r="E926" s="66"/>
      <c r="F926" s="66"/>
      <c r="G926" s="66"/>
    </row>
    <row r="927" spans="1:7" ht="15">
      <c r="A927" s="64"/>
      <c r="B927" s="8"/>
      <c r="C927" s="66"/>
      <c r="D927" s="66"/>
      <c r="E927" s="66"/>
      <c r="F927" s="66"/>
      <c r="G927" s="66"/>
    </row>
    <row r="928" spans="1:7" ht="15">
      <c r="A928" s="64"/>
      <c r="B928" s="8"/>
      <c r="C928" s="66"/>
      <c r="D928" s="66"/>
      <c r="E928" s="66"/>
      <c r="F928" s="66"/>
      <c r="G928" s="66"/>
    </row>
    <row r="929" spans="1:7" ht="15">
      <c r="A929" s="64"/>
      <c r="B929" s="8"/>
      <c r="C929" s="66"/>
      <c r="D929" s="66"/>
      <c r="E929" s="66"/>
      <c r="F929" s="66"/>
      <c r="G929" s="66"/>
    </row>
    <row r="930" spans="1:7" ht="15">
      <c r="A930" s="64"/>
      <c r="B930" s="8"/>
      <c r="C930" s="66"/>
      <c r="D930" s="66"/>
      <c r="E930" s="66"/>
      <c r="F930" s="66"/>
      <c r="G930" s="66"/>
    </row>
    <row r="931" spans="1:7" ht="15">
      <c r="A931" s="64"/>
      <c r="B931" s="8"/>
      <c r="C931" s="66"/>
      <c r="D931" s="66"/>
      <c r="E931" s="66"/>
      <c r="F931" s="66"/>
      <c r="G931" s="66"/>
    </row>
    <row r="932" spans="1:7" ht="15">
      <c r="A932" s="64"/>
      <c r="B932" s="8"/>
      <c r="C932" s="66"/>
      <c r="D932" s="66"/>
      <c r="E932" s="66"/>
      <c r="F932" s="66"/>
      <c r="G932" s="66"/>
    </row>
    <row r="933" spans="1:7" ht="15">
      <c r="A933" s="64"/>
      <c r="B933" s="8"/>
      <c r="C933" s="66"/>
      <c r="D933" s="66"/>
      <c r="E933" s="66"/>
      <c r="F933" s="66"/>
      <c r="G933" s="66"/>
    </row>
    <row r="934" spans="1:7" ht="15">
      <c r="A934" s="64"/>
      <c r="B934" s="8"/>
      <c r="C934" s="66"/>
      <c r="D934" s="66"/>
      <c r="E934" s="66"/>
      <c r="F934" s="66"/>
      <c r="G934" s="66"/>
    </row>
    <row r="935" spans="1:7" ht="15">
      <c r="A935" s="64"/>
      <c r="B935" s="8"/>
      <c r="C935" s="66"/>
      <c r="D935" s="66"/>
      <c r="E935" s="66"/>
      <c r="F935" s="66"/>
      <c r="G935" s="66"/>
    </row>
    <row r="936" spans="1:7" ht="15">
      <c r="A936" s="64"/>
      <c r="B936" s="8"/>
      <c r="C936" s="66"/>
      <c r="D936" s="66"/>
      <c r="E936" s="66"/>
      <c r="F936" s="66"/>
      <c r="G936" s="66"/>
    </row>
    <row r="937" spans="1:7" ht="15">
      <c r="A937" s="64"/>
      <c r="B937" s="8"/>
      <c r="C937" s="66"/>
      <c r="D937" s="66"/>
      <c r="E937" s="66"/>
      <c r="F937" s="66"/>
      <c r="G937" s="66"/>
    </row>
    <row r="938" spans="1:7" ht="15">
      <c r="A938" s="64"/>
      <c r="B938" s="8"/>
      <c r="C938" s="66"/>
      <c r="D938" s="66"/>
      <c r="E938" s="66"/>
      <c r="F938" s="66"/>
      <c r="G938" s="66"/>
    </row>
    <row r="939" spans="1:7" ht="15">
      <c r="A939" s="64"/>
      <c r="B939" s="8"/>
      <c r="C939" s="66"/>
      <c r="D939" s="66"/>
      <c r="E939" s="66"/>
      <c r="F939" s="66"/>
      <c r="G939" s="66"/>
    </row>
    <row r="940" spans="1:7" ht="15">
      <c r="A940" s="64"/>
      <c r="B940" s="8"/>
      <c r="C940" s="66"/>
      <c r="D940" s="66"/>
      <c r="E940" s="66"/>
      <c r="F940" s="66"/>
      <c r="G940" s="66"/>
    </row>
    <row r="941" spans="1:7" ht="15">
      <c r="A941" s="64"/>
      <c r="B941" s="8"/>
      <c r="C941" s="66"/>
      <c r="D941" s="66"/>
      <c r="E941" s="66"/>
      <c r="F941" s="66"/>
      <c r="G941" s="66"/>
    </row>
    <row r="942" spans="1:7" ht="15">
      <c r="A942" s="64"/>
      <c r="B942" s="8"/>
      <c r="C942" s="66"/>
      <c r="D942" s="66"/>
      <c r="E942" s="66"/>
      <c r="F942" s="66"/>
      <c r="G942" s="66"/>
    </row>
    <row r="943" spans="1:7" ht="15">
      <c r="A943" s="64"/>
      <c r="B943" s="8"/>
      <c r="C943" s="66"/>
      <c r="D943" s="66"/>
      <c r="E943" s="66"/>
      <c r="F943" s="66"/>
      <c r="G943" s="66"/>
    </row>
    <row r="944" spans="1:7" ht="15">
      <c r="A944" s="64"/>
      <c r="B944" s="8"/>
      <c r="C944" s="66"/>
      <c r="D944" s="66"/>
      <c r="E944" s="66"/>
      <c r="F944" s="66"/>
      <c r="G944" s="66"/>
    </row>
    <row r="945" spans="1:7" ht="15">
      <c r="A945" s="64"/>
      <c r="B945" s="8"/>
      <c r="C945" s="66"/>
      <c r="D945" s="66"/>
      <c r="E945" s="66"/>
      <c r="F945" s="66"/>
      <c r="G945" s="66"/>
    </row>
    <row r="946" spans="1:7" ht="15">
      <c r="A946" s="64"/>
      <c r="B946" s="8"/>
      <c r="C946" s="66"/>
      <c r="D946" s="66"/>
      <c r="E946" s="66"/>
      <c r="F946" s="66"/>
      <c r="G946" s="66"/>
    </row>
    <row r="947" spans="1:7" ht="15">
      <c r="A947" s="64"/>
      <c r="B947" s="8"/>
      <c r="C947" s="66"/>
      <c r="D947" s="66"/>
      <c r="E947" s="66"/>
      <c r="F947" s="66"/>
      <c r="G947" s="66"/>
    </row>
    <row r="948" spans="1:7" ht="15">
      <c r="A948" s="64"/>
      <c r="B948" s="8"/>
      <c r="C948" s="66"/>
      <c r="D948" s="66"/>
      <c r="E948" s="66"/>
      <c r="F948" s="66"/>
      <c r="G948" s="66"/>
    </row>
    <row r="949" spans="1:7" ht="15">
      <c r="A949" s="64"/>
      <c r="B949" s="8"/>
      <c r="C949" s="66"/>
      <c r="D949" s="66"/>
      <c r="E949" s="66"/>
      <c r="F949" s="66"/>
      <c r="G949" s="66"/>
    </row>
    <row r="950" spans="1:7" ht="15">
      <c r="A950" s="64"/>
      <c r="B950" s="8"/>
      <c r="C950" s="66"/>
      <c r="D950" s="66"/>
      <c r="E950" s="66"/>
      <c r="F950" s="66"/>
      <c r="G950" s="66"/>
    </row>
    <row r="951" spans="1:7" ht="15">
      <c r="A951" s="64"/>
      <c r="B951" s="8"/>
      <c r="C951" s="66"/>
      <c r="D951" s="66"/>
      <c r="E951" s="66"/>
      <c r="F951" s="66"/>
      <c r="G951" s="66"/>
    </row>
    <row r="952" spans="1:7" ht="15">
      <c r="A952" s="64"/>
      <c r="B952" s="8"/>
      <c r="C952" s="66"/>
      <c r="D952" s="66"/>
      <c r="E952" s="66"/>
      <c r="F952" s="66"/>
      <c r="G952" s="66"/>
    </row>
    <row r="953" spans="1:7" ht="15">
      <c r="A953" s="64"/>
      <c r="B953" s="8"/>
      <c r="C953" s="66"/>
      <c r="D953" s="66"/>
      <c r="E953" s="66"/>
      <c r="F953" s="66"/>
      <c r="G953" s="66"/>
    </row>
    <row r="954" spans="1:7" ht="15">
      <c r="A954" s="64"/>
      <c r="B954" s="8"/>
      <c r="C954" s="66"/>
      <c r="D954" s="66"/>
      <c r="E954" s="66"/>
      <c r="F954" s="66"/>
      <c r="G954" s="66"/>
    </row>
    <row r="955" spans="1:7" ht="15">
      <c r="A955" s="64"/>
      <c r="B955" s="8"/>
      <c r="C955" s="66"/>
      <c r="D955" s="66"/>
      <c r="E955" s="66"/>
      <c r="F955" s="66"/>
      <c r="G955" s="66"/>
    </row>
    <row r="956" spans="1:7" ht="15">
      <c r="A956" s="64"/>
      <c r="B956" s="8"/>
      <c r="C956" s="66"/>
      <c r="D956" s="66"/>
      <c r="E956" s="66"/>
      <c r="F956" s="66"/>
      <c r="G956" s="66"/>
    </row>
    <row r="957" spans="1:7" ht="15">
      <c r="A957" s="64"/>
      <c r="B957" s="8"/>
      <c r="C957" s="66"/>
      <c r="D957" s="66"/>
      <c r="E957" s="66"/>
      <c r="F957" s="66"/>
      <c r="G957" s="66"/>
    </row>
    <row r="958" spans="1:7" ht="15">
      <c r="A958" s="64"/>
      <c r="B958" s="8"/>
      <c r="C958" s="66"/>
      <c r="D958" s="66"/>
      <c r="E958" s="66"/>
      <c r="F958" s="66"/>
      <c r="G958" s="66"/>
    </row>
    <row r="959" spans="1:7" ht="15">
      <c r="A959" s="64"/>
      <c r="B959" s="8"/>
      <c r="C959" s="66"/>
      <c r="D959" s="66"/>
      <c r="E959" s="66"/>
      <c r="F959" s="66"/>
      <c r="G959" s="66"/>
    </row>
    <row r="960" spans="1:7" ht="15">
      <c r="A960" s="64"/>
      <c r="B960" s="8"/>
      <c r="C960" s="66"/>
      <c r="D960" s="66"/>
      <c r="E960" s="66"/>
      <c r="F960" s="66"/>
      <c r="G960" s="66"/>
    </row>
    <row r="961" spans="1:7" ht="15">
      <c r="A961" s="64"/>
      <c r="B961" s="8"/>
      <c r="C961" s="66"/>
      <c r="D961" s="66"/>
      <c r="E961" s="66"/>
      <c r="F961" s="66"/>
      <c r="G961" s="66"/>
    </row>
    <row r="962" spans="1:7" ht="15">
      <c r="A962" s="64"/>
      <c r="B962" s="8"/>
      <c r="C962" s="66"/>
      <c r="D962" s="66"/>
      <c r="E962" s="66"/>
      <c r="F962" s="66"/>
      <c r="G962" s="66"/>
    </row>
    <row r="963" spans="1:7" ht="15">
      <c r="A963" s="64"/>
      <c r="B963" s="8"/>
      <c r="C963" s="66"/>
      <c r="D963" s="66"/>
      <c r="E963" s="66"/>
      <c r="F963" s="66"/>
      <c r="G963" s="66"/>
    </row>
    <row r="964" spans="1:7" ht="15">
      <c r="A964" s="64"/>
      <c r="B964" s="8"/>
      <c r="C964" s="66"/>
      <c r="D964" s="66"/>
      <c r="E964" s="66"/>
      <c r="F964" s="66"/>
      <c r="G964" s="66"/>
    </row>
    <row r="965" spans="1:7" ht="15">
      <c r="A965" s="64"/>
      <c r="B965" s="8"/>
      <c r="C965" s="66"/>
      <c r="D965" s="66"/>
      <c r="E965" s="66"/>
      <c r="F965" s="66"/>
      <c r="G965" s="66"/>
    </row>
    <row r="966" spans="1:7" ht="15">
      <c r="A966" s="64"/>
      <c r="B966" s="8"/>
      <c r="C966" s="66"/>
      <c r="D966" s="66"/>
      <c r="E966" s="66"/>
      <c r="F966" s="66"/>
      <c r="G966" s="66"/>
    </row>
    <row r="967" spans="1:7" ht="15">
      <c r="A967" s="64"/>
      <c r="B967" s="8"/>
      <c r="C967" s="66"/>
      <c r="D967" s="66"/>
      <c r="E967" s="66"/>
      <c r="F967" s="66"/>
      <c r="G967" s="66"/>
    </row>
    <row r="968" spans="1:7" ht="15">
      <c r="A968" s="64"/>
      <c r="B968" s="8"/>
      <c r="C968" s="66"/>
      <c r="D968" s="66"/>
      <c r="E968" s="66"/>
      <c r="F968" s="66"/>
      <c r="G968" s="66"/>
    </row>
    <row r="969" spans="1:7" ht="15">
      <c r="A969" s="64"/>
      <c r="B969" s="8"/>
      <c r="C969" s="66"/>
      <c r="D969" s="66"/>
      <c r="E969" s="66"/>
      <c r="F969" s="66"/>
      <c r="G969" s="66"/>
    </row>
    <row r="970" spans="1:7" ht="15">
      <c r="A970" s="64"/>
      <c r="B970" s="8"/>
      <c r="C970" s="66"/>
      <c r="D970" s="66"/>
      <c r="E970" s="66"/>
      <c r="F970" s="66"/>
      <c r="G970" s="66"/>
    </row>
    <row r="971" spans="1:7" ht="15">
      <c r="A971" s="64"/>
      <c r="B971" s="8"/>
      <c r="C971" s="66"/>
      <c r="D971" s="66"/>
      <c r="E971" s="66"/>
      <c r="F971" s="66"/>
      <c r="G971" s="66"/>
    </row>
    <row r="972" spans="1:7" ht="15">
      <c r="A972" s="64"/>
      <c r="B972" s="8"/>
      <c r="C972" s="66"/>
      <c r="D972" s="66"/>
      <c r="E972" s="66"/>
      <c r="F972" s="66"/>
      <c r="G972" s="66"/>
    </row>
    <row r="973" spans="1:7" ht="15">
      <c r="A973" s="64"/>
      <c r="B973" s="8"/>
      <c r="C973" s="66"/>
      <c r="D973" s="66"/>
      <c r="E973" s="66"/>
      <c r="F973" s="66"/>
      <c r="G973" s="66"/>
    </row>
    <row r="974" spans="1:7" ht="15">
      <c r="A974" s="64"/>
      <c r="B974" s="8"/>
      <c r="C974" s="66"/>
      <c r="D974" s="66"/>
      <c r="E974" s="66"/>
      <c r="F974" s="66"/>
      <c r="G974" s="66"/>
    </row>
    <row r="975" spans="1:7" ht="15">
      <c r="A975" s="64"/>
      <c r="B975" s="8"/>
      <c r="C975" s="66"/>
      <c r="D975" s="66"/>
      <c r="E975" s="66"/>
      <c r="F975" s="66"/>
      <c r="G975" s="66"/>
    </row>
    <row r="976" spans="1:7" ht="15">
      <c r="A976" s="64"/>
      <c r="B976" s="8"/>
      <c r="C976" s="66"/>
      <c r="D976" s="66"/>
      <c r="E976" s="66"/>
      <c r="F976" s="66"/>
      <c r="G976" s="66"/>
    </row>
    <row r="977" spans="1:7" ht="15">
      <c r="A977" s="64"/>
      <c r="B977" s="8"/>
      <c r="C977" s="66"/>
      <c r="D977" s="66"/>
      <c r="E977" s="66"/>
      <c r="F977" s="66"/>
      <c r="G977" s="66"/>
    </row>
    <row r="978" spans="1:7" ht="15">
      <c r="A978" s="64"/>
      <c r="B978" s="8"/>
      <c r="C978" s="66"/>
      <c r="D978" s="66"/>
      <c r="E978" s="66"/>
      <c r="F978" s="66"/>
      <c r="G978" s="66"/>
    </row>
    <row r="979" spans="1:7" ht="15">
      <c r="A979" s="64"/>
      <c r="B979" s="8"/>
      <c r="C979" s="66"/>
      <c r="D979" s="66"/>
      <c r="E979" s="66"/>
      <c r="F979" s="66"/>
      <c r="G979" s="66"/>
    </row>
    <row r="980" spans="1:7" ht="15">
      <c r="A980" s="64"/>
      <c r="B980" s="8"/>
      <c r="C980" s="66"/>
      <c r="D980" s="66"/>
      <c r="E980" s="66"/>
      <c r="F980" s="66"/>
      <c r="G980" s="66"/>
    </row>
    <row r="981" spans="1:7" ht="15">
      <c r="A981" s="64"/>
      <c r="B981" s="8"/>
      <c r="C981" s="66"/>
      <c r="D981" s="66"/>
      <c r="E981" s="66"/>
      <c r="F981" s="66"/>
      <c r="G981" s="66"/>
    </row>
    <row r="982" spans="1:7" ht="15">
      <c r="A982" s="64"/>
      <c r="B982" s="8"/>
      <c r="C982" s="66"/>
      <c r="D982" s="66"/>
      <c r="E982" s="66"/>
      <c r="F982" s="66"/>
      <c r="G982" s="66"/>
    </row>
    <row r="983" spans="1:7" ht="15">
      <c r="A983" s="64"/>
      <c r="B983" s="8"/>
      <c r="C983" s="66"/>
      <c r="D983" s="66"/>
      <c r="E983" s="66"/>
      <c r="F983" s="66"/>
      <c r="G983" s="66"/>
    </row>
    <row r="984" spans="1:7" ht="15">
      <c r="A984" s="64"/>
      <c r="B984" s="8"/>
      <c r="C984" s="66"/>
      <c r="D984" s="66"/>
      <c r="E984" s="66"/>
      <c r="F984" s="66"/>
      <c r="G984" s="66"/>
    </row>
    <row r="985" spans="1:7" ht="15">
      <c r="A985" s="64"/>
      <c r="B985" s="8"/>
      <c r="C985" s="66"/>
      <c r="D985" s="66"/>
      <c r="E985" s="66"/>
      <c r="F985" s="66"/>
      <c r="G985" s="66"/>
    </row>
    <row r="986" spans="1:7" ht="15">
      <c r="A986" s="64"/>
      <c r="B986" s="8"/>
      <c r="C986" s="66"/>
      <c r="D986" s="66"/>
      <c r="E986" s="66"/>
      <c r="F986" s="66"/>
      <c r="G986" s="66"/>
    </row>
    <row r="987" spans="1:7" ht="15">
      <c r="A987" s="64"/>
      <c r="B987" s="8"/>
      <c r="C987" s="66"/>
      <c r="D987" s="66"/>
      <c r="E987" s="66"/>
      <c r="F987" s="66"/>
      <c r="G987" s="66"/>
    </row>
    <row r="988" spans="1:7" ht="15">
      <c r="A988" s="64"/>
      <c r="B988" s="8"/>
      <c r="C988" s="66"/>
      <c r="D988" s="66"/>
      <c r="E988" s="66"/>
      <c r="F988" s="66"/>
      <c r="G988" s="66"/>
    </row>
    <row r="989" spans="1:7" ht="15">
      <c r="A989" s="64"/>
      <c r="B989" s="8"/>
      <c r="C989" s="66"/>
      <c r="D989" s="66"/>
      <c r="E989" s="66"/>
      <c r="F989" s="66"/>
      <c r="G989" s="66"/>
    </row>
    <row r="990" spans="1:7" ht="15">
      <c r="A990" s="64"/>
      <c r="B990" s="8"/>
      <c r="C990" s="66"/>
      <c r="D990" s="66"/>
      <c r="E990" s="66"/>
      <c r="F990" s="66"/>
      <c r="G990" s="66"/>
    </row>
    <row r="991" spans="1:7" ht="15">
      <c r="A991" s="64"/>
      <c r="B991" s="8"/>
      <c r="C991" s="66"/>
      <c r="D991" s="66"/>
      <c r="E991" s="66"/>
      <c r="F991" s="66"/>
      <c r="G991" s="66"/>
    </row>
    <row r="992" spans="1:7" ht="15">
      <c r="A992" s="64"/>
      <c r="B992" s="8"/>
      <c r="C992" s="66"/>
      <c r="D992" s="66"/>
      <c r="E992" s="66"/>
      <c r="F992" s="66"/>
      <c r="G992" s="66"/>
    </row>
    <row r="993" spans="1:7" ht="15">
      <c r="A993" s="64"/>
      <c r="B993" s="8"/>
      <c r="C993" s="66"/>
      <c r="D993" s="66"/>
      <c r="E993" s="66"/>
      <c r="F993" s="66"/>
      <c r="G993" s="66"/>
    </row>
    <row r="994" spans="1:7" ht="15">
      <c r="A994" s="64"/>
      <c r="B994" s="8"/>
      <c r="C994" s="66"/>
      <c r="D994" s="66"/>
      <c r="E994" s="66"/>
      <c r="F994" s="66"/>
      <c r="G994" s="66"/>
    </row>
    <row r="995" spans="1:7" ht="15">
      <c r="A995" s="64"/>
      <c r="B995" s="8"/>
      <c r="C995" s="66"/>
      <c r="D995" s="66"/>
      <c r="E995" s="66"/>
      <c r="F995" s="66"/>
      <c r="G995" s="66"/>
    </row>
    <row r="996" spans="1:7" ht="15">
      <c r="A996" s="64"/>
      <c r="B996" s="8"/>
      <c r="C996" s="66"/>
      <c r="D996" s="66"/>
      <c r="E996" s="66"/>
      <c r="F996" s="66"/>
      <c r="G996" s="66"/>
    </row>
    <row r="997" spans="1:7" ht="15">
      <c r="A997" s="64"/>
      <c r="B997" s="8"/>
      <c r="C997" s="66"/>
      <c r="D997" s="66"/>
      <c r="E997" s="66"/>
      <c r="F997" s="66"/>
      <c r="G997" s="66"/>
    </row>
    <row r="998" spans="1:7" ht="15">
      <c r="A998" s="64"/>
      <c r="B998" s="8"/>
      <c r="C998" s="66"/>
      <c r="D998" s="66"/>
      <c r="E998" s="66"/>
      <c r="F998" s="66"/>
      <c r="G998" s="66"/>
    </row>
    <row r="999" spans="1:7" ht="15">
      <c r="A999" s="64"/>
      <c r="B999" s="8"/>
      <c r="C999" s="66"/>
      <c r="D999" s="66"/>
      <c r="E999" s="66"/>
      <c r="F999" s="66"/>
      <c r="G999" s="66"/>
    </row>
    <row r="1000" spans="1:7" ht="15">
      <c r="A1000" s="64"/>
      <c r="B1000" s="8"/>
      <c r="C1000" s="66"/>
      <c r="D1000" s="66"/>
      <c r="E1000" s="66"/>
      <c r="F1000" s="66"/>
      <c r="G1000" s="66"/>
    </row>
    <row r="1001" spans="1:7" ht="15">
      <c r="A1001" s="64"/>
      <c r="B1001" s="8"/>
      <c r="C1001" s="66"/>
      <c r="D1001" s="66"/>
      <c r="E1001" s="66"/>
      <c r="F1001" s="66"/>
      <c r="G1001" s="66"/>
    </row>
    <row r="1002" spans="1:7" ht="15">
      <c r="A1002" s="64"/>
      <c r="B1002" s="8"/>
      <c r="C1002" s="66"/>
      <c r="D1002" s="66"/>
      <c r="E1002" s="66"/>
      <c r="F1002" s="66"/>
      <c r="G1002" s="66"/>
    </row>
    <row r="1003" spans="1:7" ht="15">
      <c r="A1003" s="64"/>
      <c r="B1003" s="8"/>
      <c r="C1003" s="66"/>
      <c r="D1003" s="66"/>
      <c r="E1003" s="66"/>
      <c r="F1003" s="66"/>
      <c r="G1003" s="66"/>
    </row>
    <row r="1004" spans="1:7" ht="15">
      <c r="A1004" s="64"/>
      <c r="B1004" s="8"/>
      <c r="C1004" s="66"/>
      <c r="D1004" s="66"/>
      <c r="E1004" s="66"/>
      <c r="F1004" s="66"/>
      <c r="G1004" s="66"/>
    </row>
    <row r="1005" spans="1:7" ht="15">
      <c r="A1005" s="64"/>
      <c r="B1005" s="8"/>
      <c r="C1005" s="66"/>
      <c r="D1005" s="66"/>
      <c r="E1005" s="66"/>
      <c r="F1005" s="66"/>
      <c r="G1005" s="66"/>
    </row>
    <row r="1006" spans="1:7" ht="15">
      <c r="A1006" s="64"/>
      <c r="B1006" s="8"/>
      <c r="C1006" s="66"/>
      <c r="D1006" s="66"/>
      <c r="E1006" s="66"/>
      <c r="F1006" s="66"/>
      <c r="G1006" s="66"/>
    </row>
    <row r="1007" spans="1:7" ht="15">
      <c r="A1007" s="64"/>
      <c r="B1007" s="8"/>
      <c r="C1007" s="66"/>
      <c r="D1007" s="66"/>
      <c r="E1007" s="66"/>
      <c r="F1007" s="66"/>
      <c r="G1007" s="66"/>
    </row>
    <row r="1008" spans="1:7" ht="15">
      <c r="A1008" s="64"/>
      <c r="B1008" s="8"/>
      <c r="C1008" s="66"/>
      <c r="D1008" s="66"/>
      <c r="E1008" s="66"/>
      <c r="F1008" s="66"/>
      <c r="G1008" s="66"/>
    </row>
    <row r="1009" spans="1:7" ht="15">
      <c r="A1009" s="64"/>
      <c r="B1009" s="8"/>
      <c r="C1009" s="66"/>
      <c r="D1009" s="66"/>
      <c r="E1009" s="66"/>
      <c r="F1009" s="66"/>
      <c r="G1009" s="66"/>
    </row>
    <row r="1010" spans="1:7" ht="15">
      <c r="A1010" s="64"/>
      <c r="B1010" s="8"/>
      <c r="C1010" s="66"/>
      <c r="D1010" s="66"/>
      <c r="E1010" s="66"/>
      <c r="F1010" s="66"/>
      <c r="G1010" s="66"/>
    </row>
    <row r="1011" spans="1:7" ht="15">
      <c r="A1011" s="64"/>
      <c r="B1011" s="8"/>
      <c r="C1011" s="66"/>
      <c r="D1011" s="66"/>
      <c r="E1011" s="66"/>
      <c r="F1011" s="66"/>
      <c r="G1011" s="66"/>
    </row>
    <row r="1012" spans="1:7" ht="15">
      <c r="A1012" s="64"/>
      <c r="B1012" s="8"/>
      <c r="C1012" s="66"/>
      <c r="D1012" s="66"/>
      <c r="E1012" s="66"/>
      <c r="F1012" s="66"/>
      <c r="G1012" s="66"/>
    </row>
    <row r="1013" spans="1:7" ht="15">
      <c r="A1013" s="64"/>
      <c r="B1013" s="8"/>
      <c r="C1013" s="66"/>
      <c r="D1013" s="66"/>
      <c r="E1013" s="66"/>
      <c r="F1013" s="66"/>
      <c r="G1013" s="66"/>
    </row>
    <row r="1014" spans="1:7" ht="15">
      <c r="A1014" s="64"/>
      <c r="B1014" s="8"/>
      <c r="C1014" s="66"/>
      <c r="D1014" s="66"/>
      <c r="E1014" s="66"/>
      <c r="F1014" s="66"/>
      <c r="G1014" s="66"/>
    </row>
    <row r="1015" spans="1:7" ht="15">
      <c r="A1015" s="64"/>
      <c r="B1015" s="8"/>
      <c r="C1015" s="66"/>
      <c r="D1015" s="66"/>
      <c r="E1015" s="66"/>
      <c r="F1015" s="66"/>
      <c r="G1015" s="66"/>
    </row>
    <row r="1016" spans="1:7" ht="15">
      <c r="A1016" s="64"/>
      <c r="B1016" s="8"/>
      <c r="C1016" s="66"/>
      <c r="D1016" s="66"/>
      <c r="E1016" s="66"/>
      <c r="F1016" s="66"/>
      <c r="G1016" s="66"/>
    </row>
    <row r="1017" spans="1:7" ht="15">
      <c r="A1017" s="64"/>
      <c r="B1017" s="8"/>
      <c r="C1017" s="66"/>
      <c r="D1017" s="66"/>
      <c r="E1017" s="66"/>
      <c r="F1017" s="66"/>
      <c r="G1017" s="66"/>
    </row>
    <row r="1018" spans="1:7" ht="15">
      <c r="A1018" s="64"/>
      <c r="B1018" s="8"/>
      <c r="C1018" s="66"/>
      <c r="D1018" s="66"/>
      <c r="E1018" s="66"/>
      <c r="F1018" s="66"/>
      <c r="G1018" s="66"/>
    </row>
    <row r="1019" spans="1:7" ht="15">
      <c r="A1019" s="64"/>
      <c r="B1019" s="8"/>
      <c r="C1019" s="66"/>
      <c r="D1019" s="66"/>
      <c r="E1019" s="66"/>
      <c r="F1019" s="66"/>
      <c r="G1019" s="66"/>
    </row>
    <row r="1020" spans="1:7" ht="15">
      <c r="A1020" s="64"/>
      <c r="B1020" s="8"/>
      <c r="C1020" s="66"/>
      <c r="D1020" s="66"/>
      <c r="E1020" s="66"/>
      <c r="F1020" s="66"/>
      <c r="G1020" s="66"/>
    </row>
    <row r="1021" spans="1:7" ht="15">
      <c r="A1021" s="64"/>
      <c r="B1021" s="8"/>
      <c r="C1021" s="66"/>
      <c r="D1021" s="66"/>
      <c r="E1021" s="66"/>
      <c r="F1021" s="66"/>
      <c r="G1021" s="66"/>
    </row>
    <row r="1022" spans="1:7" ht="15">
      <c r="A1022" s="64"/>
      <c r="B1022" s="8"/>
      <c r="C1022" s="66"/>
      <c r="D1022" s="66"/>
      <c r="E1022" s="66"/>
      <c r="F1022" s="66"/>
      <c r="G1022" s="66"/>
    </row>
    <row r="1023" spans="1:7" ht="15">
      <c r="A1023" s="64"/>
      <c r="B1023" s="8"/>
      <c r="C1023" s="66"/>
      <c r="D1023" s="66"/>
      <c r="E1023" s="66"/>
      <c r="F1023" s="66"/>
      <c r="G1023" s="66"/>
    </row>
    <row r="1024" spans="1:7" ht="15">
      <c r="A1024" s="64"/>
      <c r="B1024" s="8"/>
      <c r="C1024" s="66"/>
      <c r="D1024" s="66"/>
      <c r="E1024" s="66"/>
      <c r="F1024" s="66"/>
      <c r="G1024" s="66"/>
    </row>
    <row r="1025" spans="1:7" ht="15">
      <c r="A1025" s="64"/>
      <c r="B1025" s="8"/>
      <c r="C1025" s="66"/>
      <c r="D1025" s="66"/>
      <c r="E1025" s="66"/>
      <c r="F1025" s="66"/>
      <c r="G1025" s="66"/>
    </row>
    <row r="1026" spans="1:7" ht="15">
      <c r="A1026" s="64"/>
      <c r="B1026" s="8"/>
      <c r="C1026" s="66"/>
      <c r="D1026" s="66"/>
      <c r="E1026" s="66"/>
      <c r="F1026" s="66"/>
      <c r="G1026" s="66"/>
    </row>
    <row r="1027" spans="1:7" ht="15">
      <c r="A1027" s="64"/>
      <c r="B1027" s="8"/>
      <c r="C1027" s="66"/>
      <c r="D1027" s="66"/>
      <c r="E1027" s="66"/>
      <c r="F1027" s="66"/>
      <c r="G1027" s="66"/>
    </row>
    <row r="1028" spans="1:7" ht="15">
      <c r="A1028" s="64"/>
      <c r="B1028" s="8"/>
      <c r="C1028" s="66"/>
      <c r="D1028" s="66"/>
      <c r="E1028" s="66"/>
      <c r="F1028" s="66"/>
      <c r="G1028" s="66"/>
    </row>
    <row r="1029" spans="1:7" ht="15">
      <c r="A1029" s="64"/>
      <c r="B1029" s="8"/>
      <c r="C1029" s="66"/>
      <c r="D1029" s="66"/>
      <c r="E1029" s="66"/>
      <c r="F1029" s="66"/>
      <c r="G1029" s="66"/>
    </row>
    <row r="1030" spans="1:7" ht="15">
      <c r="A1030" s="64"/>
      <c r="B1030" s="8"/>
      <c r="C1030" s="66"/>
      <c r="D1030" s="66"/>
      <c r="E1030" s="66"/>
      <c r="F1030" s="66"/>
      <c r="G1030" s="66"/>
    </row>
    <row r="1031" spans="1:7" ht="15">
      <c r="A1031" s="64"/>
      <c r="B1031" s="8"/>
      <c r="C1031" s="66"/>
      <c r="D1031" s="66"/>
      <c r="E1031" s="66"/>
      <c r="F1031" s="66"/>
      <c r="G1031" s="66"/>
    </row>
    <row r="1032" spans="1:7" ht="15">
      <c r="A1032" s="64"/>
      <c r="B1032" s="8"/>
      <c r="C1032" s="66"/>
      <c r="D1032" s="66"/>
      <c r="E1032" s="66"/>
      <c r="F1032" s="66"/>
      <c r="G1032" s="66"/>
    </row>
    <row r="1033" spans="1:7" ht="15">
      <c r="A1033" s="64"/>
      <c r="B1033" s="8"/>
      <c r="C1033" s="66"/>
      <c r="D1033" s="66"/>
      <c r="E1033" s="66"/>
      <c r="F1033" s="66"/>
      <c r="G1033" s="66"/>
    </row>
    <row r="1034" spans="1:7" ht="15">
      <c r="A1034" s="64"/>
      <c r="B1034" s="8"/>
      <c r="C1034" s="66"/>
      <c r="D1034" s="66"/>
      <c r="E1034" s="66"/>
      <c r="F1034" s="66"/>
      <c r="G1034" s="66"/>
    </row>
    <row r="1035" spans="1:7" ht="15">
      <c r="A1035" s="64"/>
      <c r="B1035" s="8"/>
      <c r="C1035" s="66"/>
      <c r="D1035" s="66"/>
      <c r="E1035" s="66"/>
      <c r="F1035" s="66"/>
      <c r="G1035" s="66"/>
    </row>
    <row r="1036" spans="1:7" ht="15">
      <c r="A1036" s="64"/>
      <c r="B1036" s="8"/>
      <c r="C1036" s="66"/>
      <c r="D1036" s="66"/>
      <c r="E1036" s="66"/>
      <c r="F1036" s="66"/>
      <c r="G1036" s="66"/>
    </row>
    <row r="1037" spans="1:7" ht="15">
      <c r="A1037" s="64"/>
      <c r="B1037" s="8"/>
      <c r="C1037" s="66"/>
      <c r="D1037" s="66"/>
      <c r="E1037" s="66"/>
      <c r="F1037" s="66"/>
      <c r="G1037" s="66"/>
    </row>
    <row r="1038" spans="1:7" ht="15">
      <c r="A1038" s="64"/>
      <c r="B1038" s="8"/>
      <c r="C1038" s="66"/>
      <c r="D1038" s="66"/>
      <c r="E1038" s="66"/>
      <c r="F1038" s="66"/>
      <c r="G1038" s="66"/>
    </row>
    <row r="1039" spans="1:7" ht="15">
      <c r="A1039" s="64"/>
      <c r="B1039" s="8"/>
      <c r="C1039" s="66"/>
      <c r="D1039" s="66"/>
      <c r="E1039" s="66"/>
      <c r="F1039" s="66"/>
      <c r="G1039" s="66"/>
    </row>
    <row r="1040" spans="1:7" ht="15">
      <c r="A1040" s="64"/>
      <c r="B1040" s="8"/>
      <c r="C1040" s="66"/>
      <c r="D1040" s="66"/>
      <c r="E1040" s="66"/>
      <c r="F1040" s="66"/>
      <c r="G1040" s="66"/>
    </row>
    <row r="1041" spans="1:7" ht="15">
      <c r="A1041" s="64"/>
      <c r="B1041" s="8"/>
      <c r="C1041" s="66"/>
      <c r="D1041" s="66"/>
      <c r="E1041" s="66"/>
      <c r="F1041" s="66"/>
      <c r="G1041" s="66"/>
    </row>
    <row r="1042" spans="1:7" ht="15">
      <c r="A1042" s="64"/>
      <c r="B1042" s="8"/>
      <c r="C1042" s="66"/>
      <c r="D1042" s="66"/>
      <c r="E1042" s="66"/>
      <c r="F1042" s="66"/>
      <c r="G1042" s="66"/>
    </row>
    <row r="1043" spans="1:7" ht="15">
      <c r="A1043" s="64"/>
      <c r="B1043" s="8"/>
      <c r="C1043" s="66"/>
      <c r="D1043" s="66"/>
      <c r="E1043" s="66"/>
      <c r="F1043" s="66"/>
      <c r="G1043" s="66"/>
    </row>
    <row r="1044" spans="1:7" ht="15">
      <c r="A1044" s="64"/>
      <c r="B1044" s="8"/>
      <c r="C1044" s="66"/>
      <c r="D1044" s="66"/>
      <c r="E1044" s="66"/>
      <c r="F1044" s="66"/>
      <c r="G1044" s="66"/>
    </row>
    <row r="1045" spans="1:7" ht="15">
      <c r="A1045" s="64"/>
      <c r="B1045" s="8"/>
      <c r="C1045" s="66"/>
      <c r="D1045" s="66"/>
      <c r="E1045" s="66"/>
      <c r="F1045" s="66"/>
      <c r="G1045" s="66"/>
    </row>
    <row r="1046" spans="1:7" ht="15">
      <c r="A1046" s="64"/>
      <c r="B1046" s="8"/>
      <c r="C1046" s="66"/>
      <c r="D1046" s="66"/>
      <c r="E1046" s="66"/>
      <c r="F1046" s="66"/>
      <c r="G1046" s="66"/>
    </row>
    <row r="1047" spans="1:7" ht="15">
      <c r="A1047" s="64"/>
      <c r="B1047" s="8"/>
      <c r="C1047" s="66"/>
      <c r="D1047" s="66"/>
      <c r="E1047" s="66"/>
      <c r="F1047" s="66"/>
      <c r="G1047" s="66"/>
    </row>
    <row r="1048" spans="1:7" ht="15">
      <c r="A1048" s="64"/>
      <c r="B1048" s="8"/>
      <c r="C1048" s="66"/>
      <c r="D1048" s="66"/>
      <c r="E1048" s="66"/>
      <c r="F1048" s="66"/>
      <c r="G1048" s="66"/>
    </row>
    <row r="1049" spans="1:7" ht="15">
      <c r="A1049" s="64"/>
      <c r="B1049" s="8"/>
      <c r="C1049" s="66"/>
      <c r="D1049" s="66"/>
      <c r="E1049" s="66"/>
      <c r="F1049" s="66"/>
      <c r="G1049" s="66"/>
    </row>
    <row r="1050" spans="1:7" ht="15">
      <c r="A1050" s="64"/>
      <c r="B1050" s="8"/>
      <c r="C1050" s="66"/>
      <c r="D1050" s="66"/>
      <c r="E1050" s="66"/>
      <c r="F1050" s="66"/>
      <c r="G1050" s="66"/>
    </row>
    <row r="1051" spans="1:7" ht="15">
      <c r="A1051" s="64"/>
      <c r="B1051" s="8"/>
      <c r="C1051" s="66"/>
      <c r="D1051" s="66"/>
      <c r="E1051" s="66"/>
      <c r="F1051" s="66"/>
      <c r="G1051" s="66"/>
    </row>
    <row r="1052" spans="1:7" ht="15">
      <c r="A1052" s="64"/>
      <c r="B1052" s="8"/>
      <c r="C1052" s="66"/>
      <c r="D1052" s="66"/>
      <c r="E1052" s="66"/>
      <c r="F1052" s="66"/>
      <c r="G1052" s="66"/>
    </row>
    <row r="1053" spans="1:7" ht="15">
      <c r="A1053" s="64"/>
      <c r="B1053" s="8"/>
      <c r="C1053" s="66"/>
      <c r="D1053" s="66"/>
      <c r="E1053" s="66"/>
      <c r="F1053" s="66"/>
      <c r="G1053" s="66"/>
    </row>
    <row r="1054" spans="1:7" ht="15">
      <c r="A1054" s="64"/>
      <c r="B1054" s="8"/>
      <c r="C1054" s="66"/>
      <c r="D1054" s="66"/>
      <c r="E1054" s="66"/>
      <c r="F1054" s="66"/>
      <c r="G1054" s="66"/>
    </row>
    <row r="1055" spans="1:7" ht="15">
      <c r="A1055" s="64"/>
      <c r="B1055" s="8"/>
      <c r="C1055" s="66"/>
      <c r="D1055" s="66"/>
      <c r="E1055" s="66"/>
      <c r="F1055" s="66"/>
      <c r="G1055" s="66"/>
    </row>
    <row r="1056" spans="1:7" ht="15">
      <c r="A1056" s="64"/>
      <c r="B1056" s="8"/>
      <c r="C1056" s="66"/>
      <c r="D1056" s="66"/>
      <c r="E1056" s="66"/>
      <c r="F1056" s="66"/>
      <c r="G1056" s="66"/>
    </row>
    <row r="1057" spans="1:7" ht="15">
      <c r="A1057" s="64"/>
      <c r="B1057" s="8"/>
      <c r="C1057" s="66"/>
      <c r="D1057" s="66"/>
      <c r="E1057" s="66"/>
      <c r="F1057" s="66"/>
      <c r="G1057" s="66"/>
    </row>
    <row r="1058" spans="1:7" ht="15">
      <c r="A1058" s="64"/>
      <c r="B1058" s="8"/>
      <c r="C1058" s="66"/>
      <c r="D1058" s="66"/>
      <c r="E1058" s="66"/>
      <c r="F1058" s="66"/>
      <c r="G1058" s="66"/>
    </row>
    <row r="1059" spans="1:7" ht="15">
      <c r="A1059" s="64"/>
      <c r="B1059" s="8"/>
      <c r="C1059" s="66"/>
      <c r="D1059" s="66"/>
      <c r="E1059" s="66"/>
      <c r="F1059" s="66"/>
      <c r="G1059" s="66"/>
    </row>
    <row r="1060" spans="1:7" ht="15">
      <c r="A1060" s="64"/>
      <c r="B1060" s="8"/>
      <c r="C1060" s="66"/>
      <c r="D1060" s="66"/>
      <c r="E1060" s="66"/>
      <c r="F1060" s="66"/>
      <c r="G1060" s="66"/>
    </row>
    <row r="1061" spans="1:7" ht="15">
      <c r="A1061" s="64"/>
      <c r="B1061" s="8"/>
      <c r="C1061" s="66"/>
      <c r="D1061" s="66"/>
      <c r="E1061" s="66"/>
      <c r="F1061" s="66"/>
      <c r="G1061" s="66"/>
    </row>
    <row r="1062" spans="1:7" ht="15">
      <c r="A1062" s="64"/>
      <c r="B1062" s="8"/>
      <c r="C1062" s="66"/>
      <c r="D1062" s="66"/>
      <c r="E1062" s="66"/>
      <c r="F1062" s="66"/>
      <c r="G1062" s="66"/>
    </row>
    <row r="1063" spans="1:7" ht="15">
      <c r="A1063" s="64"/>
      <c r="B1063" s="8"/>
      <c r="C1063" s="66"/>
      <c r="D1063" s="66"/>
      <c r="E1063" s="66"/>
      <c r="F1063" s="66"/>
      <c r="G1063" s="66"/>
    </row>
    <row r="1064" spans="1:7" ht="15">
      <c r="A1064" s="64"/>
      <c r="B1064" s="8"/>
      <c r="C1064" s="66"/>
      <c r="D1064" s="66"/>
      <c r="E1064" s="66"/>
      <c r="F1064" s="66"/>
      <c r="G1064" s="66"/>
    </row>
    <row r="1065" spans="1:7" ht="15">
      <c r="A1065" s="64"/>
      <c r="B1065" s="8"/>
      <c r="C1065" s="66"/>
      <c r="D1065" s="66"/>
      <c r="E1065" s="66"/>
      <c r="F1065" s="66"/>
      <c r="G1065" s="66"/>
    </row>
    <row r="1066" spans="1:7" ht="15">
      <c r="A1066" s="64"/>
      <c r="B1066" s="8"/>
      <c r="C1066" s="66"/>
      <c r="D1066" s="66"/>
      <c r="E1066" s="66"/>
      <c r="F1066" s="66"/>
      <c r="G1066" s="66"/>
    </row>
    <row r="1067" spans="1:7" ht="15">
      <c r="A1067" s="64"/>
      <c r="B1067" s="8"/>
      <c r="C1067" s="66"/>
      <c r="D1067" s="66"/>
      <c r="E1067" s="66"/>
      <c r="F1067" s="66"/>
      <c r="G1067" s="66"/>
    </row>
    <row r="1068" spans="1:7" ht="15">
      <c r="A1068" s="64"/>
      <c r="B1068" s="8"/>
      <c r="C1068" s="66"/>
      <c r="D1068" s="66"/>
      <c r="E1068" s="66"/>
      <c r="F1068" s="66"/>
      <c r="G1068" s="66"/>
    </row>
    <row r="1069" spans="1:7" ht="15">
      <c r="A1069" s="64"/>
      <c r="B1069" s="8"/>
      <c r="C1069" s="66"/>
      <c r="D1069" s="66"/>
      <c r="E1069" s="66"/>
      <c r="F1069" s="66"/>
      <c r="G1069" s="66"/>
    </row>
    <row r="1070" spans="1:7" ht="15">
      <c r="A1070" s="64"/>
      <c r="B1070" s="8"/>
      <c r="C1070" s="66"/>
      <c r="D1070" s="66"/>
      <c r="E1070" s="66"/>
      <c r="F1070" s="66"/>
      <c r="G1070" s="66"/>
    </row>
    <row r="1071" spans="1:7" ht="15">
      <c r="A1071" s="64"/>
      <c r="B1071" s="8"/>
      <c r="C1071" s="66"/>
      <c r="D1071" s="66"/>
      <c r="E1071" s="66"/>
      <c r="F1071" s="66"/>
      <c r="G1071" s="66"/>
    </row>
    <row r="1072" spans="1:7" ht="15">
      <c r="A1072" s="64"/>
      <c r="B1072" s="8"/>
      <c r="C1072" s="66"/>
      <c r="D1072" s="66"/>
      <c r="E1072" s="66"/>
      <c r="F1072" s="66"/>
      <c r="G1072" s="66"/>
    </row>
    <row r="1073" spans="1:7" ht="15">
      <c r="A1073" s="64"/>
      <c r="B1073" s="8"/>
      <c r="C1073" s="66"/>
      <c r="D1073" s="66"/>
      <c r="E1073" s="66"/>
      <c r="F1073" s="66"/>
      <c r="G1073" s="66"/>
    </row>
    <row r="1074" spans="1:7" ht="15">
      <c r="A1074" s="64"/>
      <c r="B1074" s="8"/>
      <c r="C1074" s="66"/>
      <c r="D1074" s="66"/>
      <c r="E1074" s="66"/>
      <c r="F1074" s="66"/>
      <c r="G1074" s="66"/>
    </row>
  </sheetData>
  <sheetProtection/>
  <conditionalFormatting sqref="J6">
    <cfRule type="expression" priority="1" dxfId="2" stopIfTrue="1">
      <formula>OR(J6="")</formula>
    </cfRule>
    <cfRule type="expression" priority="2" dxfId="1" stopIfTrue="1">
      <formula>OR(J6=J4:J5)</formula>
    </cfRule>
  </conditionalFormatting>
  <conditionalFormatting sqref="J7">
    <cfRule type="expression" priority="3" dxfId="2" stopIfTrue="1">
      <formula>OR(J7="")</formula>
    </cfRule>
    <cfRule type="expression" priority="4" dxfId="1" stopIfTrue="1">
      <formula>OR(J7=J4:J6)</formula>
    </cfRule>
  </conditionalFormatting>
  <conditionalFormatting sqref="J8">
    <cfRule type="expression" priority="5" dxfId="2" stopIfTrue="1">
      <formula>OR(J8="")</formula>
    </cfRule>
    <cfRule type="expression" priority="6" dxfId="1" stopIfTrue="1">
      <formula>OR(J8=J4:J7)</formula>
    </cfRule>
  </conditionalFormatting>
  <conditionalFormatting sqref="J9">
    <cfRule type="expression" priority="7" dxfId="2" stopIfTrue="1">
      <formula>OR(J9="")</formula>
    </cfRule>
    <cfRule type="expression" priority="8" dxfId="1" stopIfTrue="1">
      <formula>OR(J9=J4:J8)</formula>
    </cfRule>
  </conditionalFormatting>
  <conditionalFormatting sqref="J11">
    <cfRule type="expression" priority="9" dxfId="2" stopIfTrue="1">
      <formula>OR(J11="")</formula>
    </cfRule>
    <cfRule type="expression" priority="10" dxfId="1" stopIfTrue="1">
      <formula>OR(J11=J4:J10)</formula>
    </cfRule>
  </conditionalFormatting>
  <conditionalFormatting sqref="J12">
    <cfRule type="expression" priority="11" dxfId="2" stopIfTrue="1">
      <formula>OR(J12="")</formula>
    </cfRule>
    <cfRule type="expression" priority="12" dxfId="1" stopIfTrue="1">
      <formula>OR(J4:J11=J12)</formula>
    </cfRule>
  </conditionalFormatting>
  <conditionalFormatting sqref="J13">
    <cfRule type="expression" priority="13" dxfId="2" stopIfTrue="1">
      <formula>OR(J13="")</formula>
    </cfRule>
    <cfRule type="expression" priority="14" dxfId="1" stopIfTrue="1">
      <formula>OR(J4:J12=J13)</formula>
    </cfRule>
  </conditionalFormatting>
  <conditionalFormatting sqref="J14">
    <cfRule type="expression" priority="15" dxfId="2" stopIfTrue="1">
      <formula>OR(J14="")</formula>
    </cfRule>
    <cfRule type="expression" priority="16" dxfId="1" stopIfTrue="1">
      <formula>OR(J4:J13=J14)</formula>
    </cfRule>
  </conditionalFormatting>
  <conditionalFormatting sqref="J15">
    <cfRule type="expression" priority="17" dxfId="2" stopIfTrue="1">
      <formula>OR(J15="")</formula>
    </cfRule>
    <cfRule type="expression" priority="18" dxfId="1" stopIfTrue="1">
      <formula>OR(J4:J14=J15)</formula>
    </cfRule>
  </conditionalFormatting>
  <conditionalFormatting sqref="J18">
    <cfRule type="expression" priority="19" dxfId="2" stopIfTrue="1">
      <formula>OR(J18="")</formula>
    </cfRule>
    <cfRule type="expression" priority="20" dxfId="1" stopIfTrue="1">
      <formula>OR(J4:J17=J18)</formula>
    </cfRule>
  </conditionalFormatting>
  <conditionalFormatting sqref="J19">
    <cfRule type="expression" priority="21" dxfId="2" stopIfTrue="1">
      <formula>OR(J19="")</formula>
    </cfRule>
    <cfRule type="expression" priority="22" dxfId="1" stopIfTrue="1">
      <formula>OR(J4:J18=J19)</formula>
    </cfRule>
  </conditionalFormatting>
  <conditionalFormatting sqref="J20">
    <cfRule type="expression" priority="23" dxfId="2" stopIfTrue="1">
      <formula>OR(J20="")</formula>
    </cfRule>
    <cfRule type="expression" priority="24" dxfId="1" stopIfTrue="1">
      <formula>OR(J4:J19=J20)</formula>
    </cfRule>
  </conditionalFormatting>
  <conditionalFormatting sqref="J24">
    <cfRule type="expression" priority="25" dxfId="2" stopIfTrue="1">
      <formula>OR(J24="")</formula>
    </cfRule>
    <cfRule type="expression" priority="26" dxfId="1" stopIfTrue="1">
      <formula>OR(J4:J23=J24)</formula>
    </cfRule>
  </conditionalFormatting>
  <conditionalFormatting sqref="J25:J26">
    <cfRule type="expression" priority="27" dxfId="2" stopIfTrue="1">
      <formula>OR(J25="")</formula>
    </cfRule>
    <cfRule type="expression" priority="28" dxfId="1" stopIfTrue="1">
      <formula>OR(J4:J24=J25)</formula>
    </cfRule>
  </conditionalFormatting>
  <conditionalFormatting sqref="J53">
    <cfRule type="expression" priority="29" dxfId="2" stopIfTrue="1">
      <formula>OR(J53="")</formula>
    </cfRule>
    <cfRule type="expression" priority="30" dxfId="1" stopIfTrue="1">
      <formula>OR(J4:J52=J53)</formula>
    </cfRule>
  </conditionalFormatting>
  <conditionalFormatting sqref="J54">
    <cfRule type="expression" priority="31" dxfId="2" stopIfTrue="1">
      <formula>OR(J54="")</formula>
    </cfRule>
    <cfRule type="expression" priority="32" dxfId="1" stopIfTrue="1">
      <formula>OR(J4:J53=J54)</formula>
    </cfRule>
  </conditionalFormatting>
  <conditionalFormatting sqref="J56">
    <cfRule type="expression" priority="33" dxfId="2" stopIfTrue="1">
      <formula>OR(J56="")</formula>
    </cfRule>
    <cfRule type="expression" priority="34" dxfId="1" stopIfTrue="1">
      <formula>OR(J4:J55=J56)</formula>
    </cfRule>
  </conditionalFormatting>
  <conditionalFormatting sqref="J57">
    <cfRule type="expression" priority="35" dxfId="2" stopIfTrue="1">
      <formula>OR(J57="")</formula>
    </cfRule>
    <cfRule type="expression" priority="36" dxfId="1" stopIfTrue="1">
      <formula>OR(J4:J56=J57)</formula>
    </cfRule>
  </conditionalFormatting>
  <conditionalFormatting sqref="J58">
    <cfRule type="expression" priority="37" dxfId="2" stopIfTrue="1">
      <formula>OR(J58="")</formula>
    </cfRule>
    <cfRule type="expression" priority="38" dxfId="1" stopIfTrue="1">
      <formula>OR(J4:J57=J58)</formula>
    </cfRule>
  </conditionalFormatting>
  <conditionalFormatting sqref="J59">
    <cfRule type="expression" priority="39" dxfId="2" stopIfTrue="1">
      <formula>OR(J59="")</formula>
    </cfRule>
    <cfRule type="expression" priority="40" dxfId="1" stopIfTrue="1">
      <formula>OR(J4:J58=J59)</formula>
    </cfRule>
  </conditionalFormatting>
  <conditionalFormatting sqref="J29">
    <cfRule type="expression" priority="41" dxfId="2" stopIfTrue="1">
      <formula>OR(J29="")</formula>
    </cfRule>
    <cfRule type="expression" priority="42" dxfId="1" stopIfTrue="1">
      <formula>OR(J4:J28=J29)</formula>
    </cfRule>
  </conditionalFormatting>
  <conditionalFormatting sqref="J28">
    <cfRule type="expression" priority="43" dxfId="2" stopIfTrue="1">
      <formula>OR(J28="")</formula>
    </cfRule>
    <cfRule type="expression" priority="44" dxfId="1" stopIfTrue="1">
      <formula>OR(J4:J27=J28)</formula>
    </cfRule>
  </conditionalFormatting>
  <conditionalFormatting sqref="J27">
    <cfRule type="expression" priority="45" dxfId="2" stopIfTrue="1">
      <formula>OR(J27="")</formula>
    </cfRule>
    <cfRule type="expression" priority="46" dxfId="1" stopIfTrue="1">
      <formula>OR(J4:J26=J27)</formula>
    </cfRule>
  </conditionalFormatting>
  <conditionalFormatting sqref="J30">
    <cfRule type="expression" priority="47" dxfId="2" stopIfTrue="1">
      <formula>OR(J30="")</formula>
    </cfRule>
    <cfRule type="expression" priority="48" dxfId="1" stopIfTrue="1">
      <formula>OR(J4:J29=J30)</formula>
    </cfRule>
  </conditionalFormatting>
  <conditionalFormatting sqref="J31">
    <cfRule type="expression" priority="49" dxfId="2" stopIfTrue="1">
      <formula>OR(J31="")</formula>
    </cfRule>
    <cfRule type="expression" priority="50" dxfId="1" stopIfTrue="1">
      <formula>OR(J4:J30=J31)</formula>
    </cfRule>
  </conditionalFormatting>
  <conditionalFormatting sqref="J32">
    <cfRule type="expression" priority="51" dxfId="2" stopIfTrue="1">
      <formula>OR(J32="")</formula>
    </cfRule>
    <cfRule type="expression" priority="52" dxfId="1" stopIfTrue="1">
      <formula>OR(J4:J31=J32)</formula>
    </cfRule>
  </conditionalFormatting>
  <conditionalFormatting sqref="J33">
    <cfRule type="expression" priority="53" dxfId="2" stopIfTrue="1">
      <formula>OR(J33="")</formula>
    </cfRule>
    <cfRule type="expression" priority="54" dxfId="1" stopIfTrue="1">
      <formula>OR(J4:J32=J33)</formula>
    </cfRule>
  </conditionalFormatting>
  <conditionalFormatting sqref="J34">
    <cfRule type="expression" priority="55" dxfId="2" stopIfTrue="1">
      <formula>OR(J34="")</formula>
    </cfRule>
    <cfRule type="expression" priority="56" dxfId="1" stopIfTrue="1">
      <formula>OR(J4:J33=J34)</formula>
    </cfRule>
  </conditionalFormatting>
  <conditionalFormatting sqref="J35">
    <cfRule type="expression" priority="57" dxfId="2" stopIfTrue="1">
      <formula>OR(J35="")</formula>
    </cfRule>
    <cfRule type="expression" priority="58" dxfId="1" stopIfTrue="1">
      <formula>OR(J4:J34=J35)</formula>
    </cfRule>
  </conditionalFormatting>
  <conditionalFormatting sqref="J36">
    <cfRule type="expression" priority="59" dxfId="2" stopIfTrue="1">
      <formula>OR(J36="")</formula>
    </cfRule>
    <cfRule type="expression" priority="60" dxfId="1" stopIfTrue="1">
      <formula>OR(J4:J35=J36)</formula>
    </cfRule>
  </conditionalFormatting>
  <conditionalFormatting sqref="J37">
    <cfRule type="expression" priority="61" dxfId="2" stopIfTrue="1">
      <formula>OR(J37="")</formula>
    </cfRule>
    <cfRule type="expression" priority="62" dxfId="1" stopIfTrue="1">
      <formula>OR(J4:J36=J37)</formula>
    </cfRule>
  </conditionalFormatting>
  <conditionalFormatting sqref="J38">
    <cfRule type="expression" priority="63" dxfId="2" stopIfTrue="1">
      <formula>OR(J38="")</formula>
    </cfRule>
    <cfRule type="expression" priority="64" dxfId="1" stopIfTrue="1">
      <formula>OR(J4:J37=J38)</formula>
    </cfRule>
  </conditionalFormatting>
  <conditionalFormatting sqref="J39">
    <cfRule type="expression" priority="65" dxfId="2" stopIfTrue="1">
      <formula>OR(J39="")</formula>
    </cfRule>
    <cfRule type="expression" priority="66" dxfId="1" stopIfTrue="1">
      <formula>OR(J4:J38=J39)</formula>
    </cfRule>
  </conditionalFormatting>
  <conditionalFormatting sqref="J40">
    <cfRule type="expression" priority="67" dxfId="2" stopIfTrue="1">
      <formula>OR(J40="")</formula>
    </cfRule>
    <cfRule type="expression" priority="68" dxfId="1" stopIfTrue="1">
      <formula>OR(J4:J39=J40)</formula>
    </cfRule>
  </conditionalFormatting>
  <conditionalFormatting sqref="J41">
    <cfRule type="expression" priority="69" dxfId="2" stopIfTrue="1">
      <formula>OR(J41="")</formula>
    </cfRule>
    <cfRule type="expression" priority="70" dxfId="1" stopIfTrue="1">
      <formula>OR(J4:J40=J41)</formula>
    </cfRule>
  </conditionalFormatting>
  <conditionalFormatting sqref="J42">
    <cfRule type="expression" priority="71" dxfId="2" stopIfTrue="1">
      <formula>OR(J42="")</formula>
    </cfRule>
    <cfRule type="expression" priority="72" dxfId="1" stopIfTrue="1">
      <formula>OR(J4:J41=J42)</formula>
    </cfRule>
  </conditionalFormatting>
  <conditionalFormatting sqref="J43">
    <cfRule type="expression" priority="73" dxfId="2" stopIfTrue="1">
      <formula>OR(J43="")</formula>
    </cfRule>
    <cfRule type="expression" priority="74" dxfId="1" stopIfTrue="1">
      <formula>OR(J4:J42=J43)</formula>
    </cfRule>
  </conditionalFormatting>
  <conditionalFormatting sqref="J44">
    <cfRule type="expression" priority="75" dxfId="2" stopIfTrue="1">
      <formula>OR(J44="")</formula>
    </cfRule>
    <cfRule type="expression" priority="76" dxfId="1" stopIfTrue="1">
      <formula>OR(J4:J43=J44)</formula>
    </cfRule>
  </conditionalFormatting>
  <conditionalFormatting sqref="J45">
    <cfRule type="expression" priority="77" dxfId="2" stopIfTrue="1">
      <formula>OR(J45="")</formula>
    </cfRule>
    <cfRule type="expression" priority="78" dxfId="1" stopIfTrue="1">
      <formula>OR(J4:J44=J45)</formula>
    </cfRule>
  </conditionalFormatting>
  <conditionalFormatting sqref="J46">
    <cfRule type="expression" priority="79" dxfId="2" stopIfTrue="1">
      <formula>OR(J46="")</formula>
    </cfRule>
    <cfRule type="expression" priority="80" dxfId="1" stopIfTrue="1">
      <formula>OR(J4:J45=J46)</formula>
    </cfRule>
  </conditionalFormatting>
  <conditionalFormatting sqref="J49">
    <cfRule type="expression" priority="81" dxfId="2" stopIfTrue="1">
      <formula>OR(J49="")</formula>
    </cfRule>
    <cfRule type="expression" priority="82" dxfId="1" stopIfTrue="1">
      <formula>OR(J4:J48=J49)</formula>
    </cfRule>
  </conditionalFormatting>
  <conditionalFormatting sqref="J50">
    <cfRule type="expression" priority="83" dxfId="2" stopIfTrue="1">
      <formula>OR(J50="")</formula>
    </cfRule>
    <cfRule type="expression" priority="84" dxfId="1" stopIfTrue="1">
      <formula>OR(J4:J49=J50)</formula>
    </cfRule>
  </conditionalFormatting>
  <conditionalFormatting sqref="J51">
    <cfRule type="expression" priority="85" dxfId="2" stopIfTrue="1">
      <formula>OR(J51="")</formula>
    </cfRule>
    <cfRule type="expression" priority="86" dxfId="1" stopIfTrue="1">
      <formula>OR(J4:J50=J51)</formula>
    </cfRule>
  </conditionalFormatting>
  <conditionalFormatting sqref="J52">
    <cfRule type="expression" priority="87" dxfId="2" stopIfTrue="1">
      <formula>OR(J52="")</formula>
    </cfRule>
    <cfRule type="expression" priority="88" dxfId="1" stopIfTrue="1">
      <formula>OR(J4:J51=J52)</formula>
    </cfRule>
  </conditionalFormatting>
  <conditionalFormatting sqref="J60">
    <cfRule type="expression" priority="89" dxfId="2" stopIfTrue="1">
      <formula>OR(J60="")</formula>
    </cfRule>
    <cfRule type="expression" priority="90" dxfId="1" stopIfTrue="1">
      <formula>OR(J4:J59=J60)</formula>
    </cfRule>
  </conditionalFormatting>
  <conditionalFormatting sqref="J61">
    <cfRule type="expression" priority="91" dxfId="2" stopIfTrue="1">
      <formula>OR(J61="")</formula>
    </cfRule>
    <cfRule type="expression" priority="92" dxfId="1" stopIfTrue="1">
      <formula>OR(J4:J60=J61)</formula>
    </cfRule>
  </conditionalFormatting>
  <conditionalFormatting sqref="J62">
    <cfRule type="expression" priority="93" dxfId="2" stopIfTrue="1">
      <formula>OR(J62="")</formula>
    </cfRule>
    <cfRule type="expression" priority="94" dxfId="1" stopIfTrue="1">
      <formula>OR(J4:J61=J62)</formula>
    </cfRule>
  </conditionalFormatting>
  <conditionalFormatting sqref="J63">
    <cfRule type="expression" priority="95" dxfId="2" stopIfTrue="1">
      <formula>OR(J63="")</formula>
    </cfRule>
    <cfRule type="expression" priority="96" dxfId="1" stopIfTrue="1">
      <formula>OR(J4:J62=J63)</formula>
    </cfRule>
  </conditionalFormatting>
  <conditionalFormatting sqref="J64">
    <cfRule type="expression" priority="97" dxfId="2" stopIfTrue="1">
      <formula>OR(J64="")</formula>
    </cfRule>
    <cfRule type="expression" priority="98" dxfId="1" stopIfTrue="1">
      <formula>OR(J4:J63=J64)</formula>
    </cfRule>
  </conditionalFormatting>
  <conditionalFormatting sqref="J65">
    <cfRule type="expression" priority="99" dxfId="2" stopIfTrue="1">
      <formula>OR(J65="")</formula>
    </cfRule>
    <cfRule type="expression" priority="100" dxfId="1" stopIfTrue="1">
      <formula>OR(J4:J64=J65)</formula>
    </cfRule>
  </conditionalFormatting>
  <conditionalFormatting sqref="J66">
    <cfRule type="expression" priority="101" dxfId="2" stopIfTrue="1">
      <formula>OR(J66="")</formula>
    </cfRule>
    <cfRule type="expression" priority="102" dxfId="1" stopIfTrue="1">
      <formula>OR(J4:J65=J66)</formula>
    </cfRule>
  </conditionalFormatting>
  <conditionalFormatting sqref="J4:J5">
    <cfRule type="expression" priority="103" dxfId="2" stopIfTrue="1">
      <formula>OR(J4="")</formula>
    </cfRule>
    <cfRule type="expression" priority="104" dxfId="1" stopIfTrue="1">
      <formula>OR(J4=J5:J111)</formula>
    </cfRule>
  </conditionalFormatting>
  <conditionalFormatting sqref="J17">
    <cfRule type="expression" priority="105" dxfId="2" stopIfTrue="1">
      <formula>OR(J17="")</formula>
    </cfRule>
    <cfRule type="expression" priority="106" dxfId="1" stopIfTrue="1">
      <formula>OR(J4:J16=J17)</formula>
    </cfRule>
  </conditionalFormatting>
  <conditionalFormatting sqref="J10">
    <cfRule type="expression" priority="107" dxfId="2" stopIfTrue="1">
      <formula>OR(J10="")</formula>
    </cfRule>
    <cfRule type="expression" priority="108" dxfId="1" stopIfTrue="1">
      <formula>OR(J10=J4:J9)</formula>
    </cfRule>
  </conditionalFormatting>
  <conditionalFormatting sqref="J16">
    <cfRule type="expression" priority="109" dxfId="2" stopIfTrue="1">
      <formula>OR(J16="")</formula>
    </cfRule>
    <cfRule type="expression" priority="110" dxfId="1" stopIfTrue="1">
      <formula>OR(J4:J15=J16)</formula>
    </cfRule>
  </conditionalFormatting>
  <conditionalFormatting sqref="J23">
    <cfRule type="expression" priority="111" dxfId="2" stopIfTrue="1">
      <formula>OR(J23="")</formula>
    </cfRule>
    <cfRule type="expression" priority="112" dxfId="1" stopIfTrue="1">
      <formula>OR(J4:J22=J23)</formula>
    </cfRule>
  </conditionalFormatting>
  <conditionalFormatting sqref="J21:J22">
    <cfRule type="expression" priority="113" dxfId="2" stopIfTrue="1">
      <formula>OR(J21="")</formula>
    </cfRule>
    <cfRule type="expression" priority="114" dxfId="1" stopIfTrue="1">
      <formula>OR(J4:J20=J21)</formula>
    </cfRule>
  </conditionalFormatting>
  <conditionalFormatting sqref="J55">
    <cfRule type="expression" priority="115" dxfId="2" stopIfTrue="1">
      <formula>OR(J55="")</formula>
    </cfRule>
    <cfRule type="expression" priority="116" dxfId="1" stopIfTrue="1">
      <formula>OR(J4:J54=J55)</formula>
    </cfRule>
  </conditionalFormatting>
  <conditionalFormatting sqref="J47">
    <cfRule type="expression" priority="117" dxfId="2" stopIfTrue="1">
      <formula>OR(J47="")</formula>
    </cfRule>
    <cfRule type="expression" priority="118" dxfId="1" stopIfTrue="1">
      <formula>OR(J4:J46=J47)</formula>
    </cfRule>
  </conditionalFormatting>
  <conditionalFormatting sqref="J48">
    <cfRule type="expression" priority="119" dxfId="2" stopIfTrue="1">
      <formula>OR(J48="")</formula>
    </cfRule>
    <cfRule type="expression" priority="120" dxfId="1" stopIfTrue="1">
      <formula>OR(J4:J47=J48)</formula>
    </cfRule>
  </conditionalFormatting>
  <conditionalFormatting sqref="J69">
    <cfRule type="expression" priority="121" dxfId="2" stopIfTrue="1">
      <formula>OR(J69="")</formula>
    </cfRule>
    <cfRule type="expression" priority="122" dxfId="1" stopIfTrue="1">
      <formula>OR(J69=J70:J103)</formula>
    </cfRule>
    <cfRule type="expression" priority="123" dxfId="0" stopIfTrue="1">
      <formula>COUNTIF(#REF!,#REF!)</formula>
    </cfRule>
  </conditionalFormatting>
  <conditionalFormatting sqref="J79">
    <cfRule type="expression" priority="124" dxfId="2" stopIfTrue="1">
      <formula>OR(J79="")</formula>
    </cfRule>
    <cfRule type="expression" priority="125" dxfId="1" stopIfTrue="1">
      <formula>OR(J79=J80:J103)</formula>
    </cfRule>
    <cfRule type="expression" priority="126" dxfId="0" stopIfTrue="1">
      <formula>COUNTIF(#REF!,#REF!)</formula>
    </cfRule>
  </conditionalFormatting>
  <conditionalFormatting sqref="J91">
    <cfRule type="expression" priority="127" dxfId="2" stopIfTrue="1">
      <formula>OR(J91="")</formula>
    </cfRule>
    <cfRule type="expression" priority="128" dxfId="1" stopIfTrue="1">
      <formula>OR(J91=J92:J103)</formula>
    </cfRule>
    <cfRule type="expression" priority="129" dxfId="0" stopIfTrue="1">
      <formula>COUNTIF(#REF!,#REF!)</formula>
    </cfRule>
  </conditionalFormatting>
  <conditionalFormatting sqref="J98">
    <cfRule type="expression" priority="130" dxfId="2" stopIfTrue="1">
      <formula>OR(J98="")</formula>
    </cfRule>
    <cfRule type="expression" priority="131" dxfId="1" stopIfTrue="1">
      <formula>OR(J98=J99:J103)</formula>
    </cfRule>
    <cfRule type="expression" priority="132" dxfId="0" stopIfTrue="1">
      <formula>COUNTIF(#REF!,#REF!)</formula>
    </cfRule>
  </conditionalFormatting>
  <conditionalFormatting sqref="J67">
    <cfRule type="expression" priority="133" dxfId="2" stopIfTrue="1">
      <formula>OR(J67="")</formula>
    </cfRule>
    <cfRule type="expression" priority="134" dxfId="1" stopIfTrue="1">
      <formula>OR(J67=J68:J103)</formula>
    </cfRule>
    <cfRule type="expression" priority="135" dxfId="0" stopIfTrue="1">
      <formula>COUNTIF(#REF!,#REF!)</formula>
    </cfRule>
  </conditionalFormatting>
  <conditionalFormatting sqref="J68">
    <cfRule type="expression" priority="136" dxfId="2" stopIfTrue="1">
      <formula>OR(J68="")</formula>
    </cfRule>
    <cfRule type="expression" priority="137" dxfId="1" stopIfTrue="1">
      <formula>OR(J68=J69:J103)</formula>
    </cfRule>
    <cfRule type="expression" priority="138" dxfId="0" stopIfTrue="1">
      <formula>COUNTIF(#REF!,#REF!)</formula>
    </cfRule>
  </conditionalFormatting>
  <conditionalFormatting sqref="J103">
    <cfRule type="expression" priority="139" dxfId="2" stopIfTrue="1">
      <formula>OR(J103="")</formula>
    </cfRule>
    <cfRule type="expression" priority="140" dxfId="1" stopIfTrue="1">
      <formula>OR(J103=J104:J105)</formula>
    </cfRule>
    <cfRule type="expression" priority="141" dxfId="0" stopIfTrue="1">
      <formula>COUNTIF(#REF!,#REF!)</formula>
    </cfRule>
  </conditionalFormatting>
  <conditionalFormatting sqref="J70">
    <cfRule type="expression" priority="142" dxfId="2" stopIfTrue="1">
      <formula>OR(J70="")</formula>
    </cfRule>
    <cfRule type="expression" priority="143" dxfId="1" stopIfTrue="1">
      <formula>OR(J70=J71:J103)</formula>
    </cfRule>
    <cfRule type="expression" priority="144" dxfId="0" stopIfTrue="1">
      <formula>COUNTIF(#REF!,#REF!)</formula>
    </cfRule>
  </conditionalFormatting>
  <conditionalFormatting sqref="J71">
    <cfRule type="expression" priority="145" dxfId="2" stopIfTrue="1">
      <formula>OR(J71="")</formula>
    </cfRule>
    <cfRule type="expression" priority="146" dxfId="1" stopIfTrue="1">
      <formula>OR(J71=J72:J103)</formula>
    </cfRule>
    <cfRule type="expression" priority="147" dxfId="0" stopIfTrue="1">
      <formula>COUNTIF(#REF!,#REF!)</formula>
    </cfRule>
  </conditionalFormatting>
  <conditionalFormatting sqref="J72">
    <cfRule type="expression" priority="148" dxfId="2" stopIfTrue="1">
      <formula>OR(J72="")</formula>
    </cfRule>
    <cfRule type="expression" priority="149" dxfId="1" stopIfTrue="1">
      <formula>OR(J72=J73:J103)</formula>
    </cfRule>
    <cfRule type="expression" priority="150" dxfId="0" stopIfTrue="1">
      <formula>COUNTIF(#REF!,#REF!)</formula>
    </cfRule>
  </conditionalFormatting>
  <conditionalFormatting sqref="J73">
    <cfRule type="expression" priority="151" dxfId="2" stopIfTrue="1">
      <formula>OR(J73="")</formula>
    </cfRule>
    <cfRule type="expression" priority="152" dxfId="1" stopIfTrue="1">
      <formula>OR(J73=J74:J103)</formula>
    </cfRule>
    <cfRule type="expression" priority="153" dxfId="0" stopIfTrue="1">
      <formula>COUNTIF(#REF!,#REF!)</formula>
    </cfRule>
  </conditionalFormatting>
  <conditionalFormatting sqref="J74">
    <cfRule type="expression" priority="154" dxfId="2" stopIfTrue="1">
      <formula>OR(J74="")</formula>
    </cfRule>
    <cfRule type="expression" priority="155" dxfId="1" stopIfTrue="1">
      <formula>OR(J74=J75:J103)</formula>
    </cfRule>
    <cfRule type="expression" priority="156" dxfId="0" stopIfTrue="1">
      <formula>COUNTIF(#REF!,#REF!)</formula>
    </cfRule>
  </conditionalFormatting>
  <conditionalFormatting sqref="J75">
    <cfRule type="expression" priority="157" dxfId="2" stopIfTrue="1">
      <formula>OR(J75="")</formula>
    </cfRule>
    <cfRule type="expression" priority="158" dxfId="1" stopIfTrue="1">
      <formula>OR(J75=J76:J103)</formula>
    </cfRule>
    <cfRule type="expression" priority="159" dxfId="0" stopIfTrue="1">
      <formula>COUNTIF(#REF!,#REF!)</formula>
    </cfRule>
  </conditionalFormatting>
  <conditionalFormatting sqref="J76">
    <cfRule type="expression" priority="160" dxfId="2" stopIfTrue="1">
      <formula>OR(J76="")</formula>
    </cfRule>
    <cfRule type="expression" priority="161" dxfId="1" stopIfTrue="1">
      <formula>OR(J76=J77:J103)</formula>
    </cfRule>
    <cfRule type="expression" priority="162" dxfId="0" stopIfTrue="1">
      <formula>COUNTIF(#REF!,#REF!)</formula>
    </cfRule>
  </conditionalFormatting>
  <conditionalFormatting sqref="J77">
    <cfRule type="expression" priority="163" dxfId="2" stopIfTrue="1">
      <formula>OR(J77="")</formula>
    </cfRule>
    <cfRule type="expression" priority="164" dxfId="1" stopIfTrue="1">
      <formula>OR(J77=J78:J103)</formula>
    </cfRule>
    <cfRule type="expression" priority="165" dxfId="0" stopIfTrue="1">
      <formula>COUNTIF(#REF!,#REF!)</formula>
    </cfRule>
  </conditionalFormatting>
  <conditionalFormatting sqref="J78">
    <cfRule type="expression" priority="166" dxfId="2" stopIfTrue="1">
      <formula>OR(J78="")</formula>
    </cfRule>
    <cfRule type="expression" priority="167" dxfId="1" stopIfTrue="1">
      <formula>OR(J78=J79:J103)</formula>
    </cfRule>
    <cfRule type="expression" priority="168" dxfId="0" stopIfTrue="1">
      <formula>COUNTIF(#REF!,#REF!)</formula>
    </cfRule>
  </conditionalFormatting>
  <conditionalFormatting sqref="J80">
    <cfRule type="expression" priority="169" dxfId="2" stopIfTrue="1">
      <formula>OR(J80="")</formula>
    </cfRule>
    <cfRule type="expression" priority="170" dxfId="1" stopIfTrue="1">
      <formula>OR(J80=J81:J103)</formula>
    </cfRule>
    <cfRule type="expression" priority="171" dxfId="0" stopIfTrue="1">
      <formula>COUNTIF(#REF!,#REF!)</formula>
    </cfRule>
  </conditionalFormatting>
  <conditionalFormatting sqref="J81">
    <cfRule type="expression" priority="172" dxfId="2" stopIfTrue="1">
      <formula>OR(J81="")</formula>
    </cfRule>
    <cfRule type="expression" priority="173" dxfId="1" stopIfTrue="1">
      <formula>OR(J81=J82:J103)</formula>
    </cfRule>
    <cfRule type="expression" priority="174" dxfId="0" stopIfTrue="1">
      <formula>COUNTIF(#REF!,#REF!)</formula>
    </cfRule>
  </conditionalFormatting>
  <conditionalFormatting sqref="J82">
    <cfRule type="expression" priority="175" dxfId="2" stopIfTrue="1">
      <formula>OR(J82="")</formula>
    </cfRule>
    <cfRule type="expression" priority="176" dxfId="1" stopIfTrue="1">
      <formula>OR(J82=J83:J103)</formula>
    </cfRule>
    <cfRule type="expression" priority="177" dxfId="0" stopIfTrue="1">
      <formula>COUNTIF(#REF!,#REF!)</formula>
    </cfRule>
  </conditionalFormatting>
  <conditionalFormatting sqref="J83">
    <cfRule type="expression" priority="178" dxfId="2" stopIfTrue="1">
      <formula>OR(J83="")</formula>
    </cfRule>
    <cfRule type="expression" priority="179" dxfId="1" stopIfTrue="1">
      <formula>OR(J83=J84:J177)</formula>
    </cfRule>
    <cfRule type="expression" priority="180" dxfId="0" stopIfTrue="1">
      <formula>COUNTIF(#REF!,#REF!)</formula>
    </cfRule>
  </conditionalFormatting>
  <conditionalFormatting sqref="J84">
    <cfRule type="expression" priority="181" dxfId="2" stopIfTrue="1">
      <formula>OR(J84="")</formula>
    </cfRule>
    <cfRule type="expression" priority="182" dxfId="1" stopIfTrue="1">
      <formula>OR(J84=J85:J103)</formula>
    </cfRule>
    <cfRule type="expression" priority="183" dxfId="0" stopIfTrue="1">
      <formula>COUNTIF(#REF!,#REF!)</formula>
    </cfRule>
  </conditionalFormatting>
  <conditionalFormatting sqref="J85">
    <cfRule type="expression" priority="184" dxfId="2" stopIfTrue="1">
      <formula>OR(J85="")</formula>
    </cfRule>
    <cfRule type="expression" priority="185" dxfId="1" stopIfTrue="1">
      <formula>OR(J85=J86:J178)</formula>
    </cfRule>
    <cfRule type="expression" priority="186" dxfId="0" stopIfTrue="1">
      <formula>COUNTIF(#REF!,#REF!)</formula>
    </cfRule>
  </conditionalFormatting>
  <conditionalFormatting sqref="J86">
    <cfRule type="expression" priority="187" dxfId="2" stopIfTrue="1">
      <formula>OR(J86="")</formula>
    </cfRule>
    <cfRule type="expression" priority="188" dxfId="1" stopIfTrue="1">
      <formula>OR(J86=J87:J103)</formula>
    </cfRule>
    <cfRule type="expression" priority="189" dxfId="0" stopIfTrue="1">
      <formula>COUNTIF(#REF!,#REF!)</formula>
    </cfRule>
  </conditionalFormatting>
  <conditionalFormatting sqref="J87">
    <cfRule type="expression" priority="190" dxfId="2" stopIfTrue="1">
      <formula>OR(J87="")</formula>
    </cfRule>
    <cfRule type="expression" priority="191" dxfId="1" stopIfTrue="1">
      <formula>OR(J87=J88:J1030)</formula>
    </cfRule>
    <cfRule type="expression" priority="192" dxfId="0" stopIfTrue="1">
      <formula>COUNTIF(#REF!,#REF!)</formula>
    </cfRule>
  </conditionalFormatting>
  <conditionalFormatting sqref="J88">
    <cfRule type="expression" priority="193" dxfId="2" stopIfTrue="1">
      <formula>OR(J88="")</formula>
    </cfRule>
    <cfRule type="expression" priority="194" dxfId="1" stopIfTrue="1">
      <formula>OR(J88=J89:J103)</formula>
    </cfRule>
    <cfRule type="expression" priority="195" dxfId="0" stopIfTrue="1">
      <formula>COUNTIF(#REF!,#REF!)</formula>
    </cfRule>
  </conditionalFormatting>
  <conditionalFormatting sqref="J89">
    <cfRule type="expression" priority="196" dxfId="2" stopIfTrue="1">
      <formula>OR(J89="")</formula>
    </cfRule>
    <cfRule type="expression" priority="197" dxfId="1" stopIfTrue="1">
      <formula>OR(J89=J90:J103)</formula>
    </cfRule>
    <cfRule type="expression" priority="198" dxfId="0" stopIfTrue="1">
      <formula>COUNTIF(#REF!,#REF!)</formula>
    </cfRule>
  </conditionalFormatting>
  <conditionalFormatting sqref="J92">
    <cfRule type="expression" priority="199" dxfId="2" stopIfTrue="1">
      <formula>OR(J92="")</formula>
    </cfRule>
    <cfRule type="expression" priority="200" dxfId="1" stopIfTrue="1">
      <formula>OR(J92=J93:J103)</formula>
    </cfRule>
    <cfRule type="expression" priority="201" dxfId="0" stopIfTrue="1">
      <formula>COUNTIF(#REF!,#REF!)</formula>
    </cfRule>
  </conditionalFormatting>
  <conditionalFormatting sqref="J93">
    <cfRule type="expression" priority="202" dxfId="2" stopIfTrue="1">
      <formula>OR(J93="")</formula>
    </cfRule>
    <cfRule type="expression" priority="203" dxfId="1" stopIfTrue="1">
      <formula>OR(J93=J94:J103)</formula>
    </cfRule>
    <cfRule type="expression" priority="204" dxfId="0" stopIfTrue="1">
      <formula>COUNTIF(#REF!,#REF!)</formula>
    </cfRule>
  </conditionalFormatting>
  <conditionalFormatting sqref="J94">
    <cfRule type="expression" priority="205" dxfId="2" stopIfTrue="1">
      <formula>OR(J94="")</formula>
    </cfRule>
    <cfRule type="expression" priority="206" dxfId="1" stopIfTrue="1">
      <formula>OR(J94=J95:J103)</formula>
    </cfRule>
    <cfRule type="expression" priority="207" dxfId="0" stopIfTrue="1">
      <formula>COUNTIF(#REF!,#REF!)</formula>
    </cfRule>
  </conditionalFormatting>
  <conditionalFormatting sqref="J95">
    <cfRule type="expression" priority="208" dxfId="2" stopIfTrue="1">
      <formula>OR(J95="")</formula>
    </cfRule>
    <cfRule type="expression" priority="209" dxfId="1" stopIfTrue="1">
      <formula>OR(J95=J96:J103)</formula>
    </cfRule>
    <cfRule type="expression" priority="210" dxfId="0" stopIfTrue="1">
      <formula>COUNTIF(#REF!,#REF!)</formula>
    </cfRule>
  </conditionalFormatting>
  <conditionalFormatting sqref="J96">
    <cfRule type="expression" priority="211" dxfId="2" stopIfTrue="1">
      <formula>OR(J96="")</formula>
    </cfRule>
    <cfRule type="expression" priority="212" dxfId="1" stopIfTrue="1">
      <formula>OR(J96=J97:J103)</formula>
    </cfRule>
    <cfRule type="expression" priority="213" dxfId="0" stopIfTrue="1">
      <formula>COUNTIF(#REF!,#REF!)</formula>
    </cfRule>
  </conditionalFormatting>
  <conditionalFormatting sqref="J97">
    <cfRule type="expression" priority="214" dxfId="2" stopIfTrue="1">
      <formula>OR(J97="")</formula>
    </cfRule>
    <cfRule type="expression" priority="215" dxfId="1" stopIfTrue="1">
      <formula>OR(J97=J98:J103)</formula>
    </cfRule>
    <cfRule type="expression" priority="216" dxfId="0" stopIfTrue="1">
      <formula>COUNTIF(#REF!,#REF!)</formula>
    </cfRule>
  </conditionalFormatting>
  <conditionalFormatting sqref="J99">
    <cfRule type="expression" priority="217" dxfId="2" stopIfTrue="1">
      <formula>OR(J99="")</formula>
    </cfRule>
    <cfRule type="expression" priority="218" dxfId="1" stopIfTrue="1">
      <formula>OR(J99=J100:J103)</formula>
    </cfRule>
    <cfRule type="expression" priority="219" dxfId="0" stopIfTrue="1">
      <formula>COUNTIF(#REF!,#REF!)</formula>
    </cfRule>
  </conditionalFormatting>
  <conditionalFormatting sqref="J100">
    <cfRule type="expression" priority="220" dxfId="2" stopIfTrue="1">
      <formula>OR(J100="")</formula>
    </cfRule>
    <cfRule type="expression" priority="221" dxfId="1" stopIfTrue="1">
      <formula>OR(J100=J101:J103)</formula>
    </cfRule>
    <cfRule type="expression" priority="222" dxfId="0" stopIfTrue="1">
      <formula>COUNTIF(#REF!,#REF!)</formula>
    </cfRule>
  </conditionalFormatting>
  <conditionalFormatting sqref="J90">
    <cfRule type="expression" priority="223" dxfId="2" stopIfTrue="1">
      <formula>OR(J90="")</formula>
    </cfRule>
    <cfRule type="expression" priority="224" dxfId="1" stopIfTrue="1">
      <formula>OR(J90=J91:J103)</formula>
    </cfRule>
    <cfRule type="expression" priority="225" dxfId="0" stopIfTrue="1">
      <formula>COUNTIF(#REF!,#REF!)</formula>
    </cfRule>
  </conditionalFormatting>
  <conditionalFormatting sqref="J102">
    <cfRule type="expression" priority="226" dxfId="2" stopIfTrue="1">
      <formula>OR(J102="")</formula>
    </cfRule>
    <cfRule type="expression" priority="227" dxfId="1" stopIfTrue="1">
      <formula>OR(J102=J103:J105)</formula>
    </cfRule>
    <cfRule type="expression" priority="228" dxfId="0" stopIfTrue="1">
      <formula>COUNTIF(#REF!,#REF!)</formula>
    </cfRule>
  </conditionalFormatting>
  <conditionalFormatting sqref="J101">
    <cfRule type="expression" priority="229" dxfId="2" stopIfTrue="1">
      <formula>OR(J101="")</formula>
    </cfRule>
    <cfRule type="expression" priority="230" dxfId="1" stopIfTrue="1">
      <formula>OR(J101=J102:J1103)</formula>
    </cfRule>
    <cfRule type="expression" priority="231" dxfId="0" stopIfTrue="1">
      <formula>COUNTIF(#REF!,#REF!)</formula>
    </cfRule>
  </conditionalFormatting>
  <printOptions horizontalCentered="1"/>
  <pageMargins left="0" right="0" top="0.984251968503937" bottom="0" header="0.5118110236220472" footer="0.5118110236220472"/>
  <pageSetup blackAndWhite="1" draft="1" horizontalDpi="600" verticalDpi="600" orientation="portrait" paperSize="9" r:id="rId1"/>
  <headerFooter alignWithMargins="0">
    <oddHeader>&amp;C&amp;"Arial,Bold"&amp;12Dunbartonshire AAA Cross Country Relays - 16 October 2016
U11 Boys and Girls 
</oddHeader>
  </headerFooter>
  <colBreaks count="1" manualBreakCount="1">
    <brk id="21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D33"/>
  <sheetViews>
    <sheetView view="pageLayout" workbookViewId="0" topLeftCell="A1">
      <selection activeCell="C40" sqref="C40"/>
    </sheetView>
  </sheetViews>
  <sheetFormatPr defaultColWidth="9.140625" defaultRowHeight="12.75"/>
  <cols>
    <col min="1" max="2" width="22.140625" style="0" customWidth="1"/>
    <col min="3" max="3" width="17.140625" style="0" customWidth="1"/>
    <col min="4" max="5" width="11.8515625" style="0" customWidth="1"/>
  </cols>
  <sheetData>
    <row r="1" spans="1:4" ht="12.75">
      <c r="A1" s="67" t="s">
        <v>84</v>
      </c>
      <c r="B1" s="68" t="s">
        <v>1</v>
      </c>
      <c r="C1" s="68" t="s">
        <v>87</v>
      </c>
      <c r="D1" s="68" t="s">
        <v>88</v>
      </c>
    </row>
    <row r="2" spans="2:4" ht="12.75">
      <c r="B2" s="69"/>
      <c r="C2" s="69"/>
      <c r="D2" s="69"/>
    </row>
    <row r="3" spans="1:4" ht="12.75">
      <c r="A3" s="67" t="s">
        <v>85</v>
      </c>
      <c r="B3" s="68" t="s">
        <v>44</v>
      </c>
      <c r="C3" s="70" t="s">
        <v>43</v>
      </c>
      <c r="D3" s="69">
        <v>2</v>
      </c>
    </row>
    <row r="4" spans="1:4" ht="12.75">
      <c r="A4" s="67"/>
      <c r="B4" s="69"/>
      <c r="C4" s="70" t="s">
        <v>46</v>
      </c>
      <c r="D4" s="69">
        <v>4</v>
      </c>
    </row>
    <row r="5" spans="1:4" ht="12.75">
      <c r="A5" s="67"/>
      <c r="B5" s="69"/>
      <c r="C5" s="70" t="s">
        <v>48</v>
      </c>
      <c r="D5" s="71">
        <v>6</v>
      </c>
    </row>
    <row r="6" spans="2:4" ht="12.75">
      <c r="B6" s="69"/>
      <c r="C6" s="68" t="s">
        <v>89</v>
      </c>
      <c r="D6" s="68">
        <v>12</v>
      </c>
    </row>
    <row r="7" spans="2:4" ht="12.75">
      <c r="B7" s="69"/>
      <c r="C7" s="69"/>
      <c r="D7" s="69"/>
    </row>
    <row r="8" spans="1:4" s="67" customFormat="1" ht="12.75">
      <c r="A8" s="67" t="s">
        <v>86</v>
      </c>
      <c r="B8" s="68" t="s">
        <v>90</v>
      </c>
      <c r="C8" s="70" t="s">
        <v>33</v>
      </c>
      <c r="D8" s="70">
        <v>5</v>
      </c>
    </row>
    <row r="9" spans="2:4" ht="12.75">
      <c r="B9" s="69"/>
      <c r="C9" s="70" t="s">
        <v>34</v>
      </c>
      <c r="D9" s="69">
        <v>12</v>
      </c>
    </row>
    <row r="10" spans="2:4" ht="12.75">
      <c r="B10" s="69"/>
      <c r="C10" s="70" t="s">
        <v>31</v>
      </c>
      <c r="D10" s="71">
        <v>14</v>
      </c>
    </row>
    <row r="11" spans="2:4" ht="12.75">
      <c r="B11" s="69"/>
      <c r="C11" s="68" t="s">
        <v>89</v>
      </c>
      <c r="D11" s="68">
        <v>31</v>
      </c>
    </row>
    <row r="12" spans="2:4" ht="12.75">
      <c r="B12" s="69"/>
      <c r="C12" s="69"/>
      <c r="D12" s="69"/>
    </row>
    <row r="13" spans="1:4" ht="12.75">
      <c r="A13" s="67" t="s">
        <v>91</v>
      </c>
      <c r="B13" s="68" t="s">
        <v>76</v>
      </c>
      <c r="C13" s="70" t="s">
        <v>81</v>
      </c>
      <c r="D13" s="69">
        <v>3</v>
      </c>
    </row>
    <row r="14" spans="2:4" ht="12.75">
      <c r="B14" s="69"/>
      <c r="C14" s="70" t="s">
        <v>75</v>
      </c>
      <c r="D14" s="69">
        <v>19</v>
      </c>
    </row>
    <row r="15" spans="2:4" ht="12.75">
      <c r="B15" s="69"/>
      <c r="C15" s="70" t="s">
        <v>92</v>
      </c>
      <c r="D15" s="71">
        <v>31</v>
      </c>
    </row>
    <row r="16" spans="2:4" ht="12.75">
      <c r="B16" s="69"/>
      <c r="C16" s="68" t="s">
        <v>89</v>
      </c>
      <c r="D16" s="68">
        <v>53</v>
      </c>
    </row>
    <row r="17" spans="2:4" ht="12.75">
      <c r="B17" s="69"/>
      <c r="C17" s="69"/>
      <c r="D17" s="69"/>
    </row>
    <row r="18" spans="1:4" ht="12.75">
      <c r="A18" s="67" t="s">
        <v>93</v>
      </c>
      <c r="B18" s="69"/>
      <c r="C18" s="69"/>
      <c r="D18" s="69"/>
    </row>
    <row r="19" spans="2:4" ht="12.75">
      <c r="B19" s="69"/>
      <c r="C19" s="69"/>
      <c r="D19" s="69"/>
    </row>
    <row r="20" spans="1:4" ht="12.75">
      <c r="A20" s="67" t="s">
        <v>85</v>
      </c>
      <c r="B20" s="68" t="s">
        <v>44</v>
      </c>
      <c r="C20" s="70" t="s">
        <v>58</v>
      </c>
      <c r="D20" s="69">
        <v>7</v>
      </c>
    </row>
    <row r="21" spans="2:4" ht="12.75">
      <c r="B21" s="69"/>
      <c r="C21" s="70" t="s">
        <v>66</v>
      </c>
      <c r="D21" s="69">
        <v>17</v>
      </c>
    </row>
    <row r="22" spans="2:4" ht="12.75">
      <c r="B22" s="69"/>
      <c r="C22" s="70" t="s">
        <v>59</v>
      </c>
      <c r="D22" s="71">
        <v>20</v>
      </c>
    </row>
    <row r="23" spans="2:4" ht="12.75">
      <c r="B23" s="69"/>
      <c r="C23" s="68" t="s">
        <v>89</v>
      </c>
      <c r="D23" s="68">
        <v>44</v>
      </c>
    </row>
    <row r="24" spans="2:4" ht="12.75">
      <c r="B24" s="69"/>
      <c r="C24" s="69"/>
      <c r="D24" s="69"/>
    </row>
    <row r="25" spans="1:4" ht="12.75">
      <c r="A25" s="67" t="s">
        <v>86</v>
      </c>
      <c r="B25" s="68" t="s">
        <v>90</v>
      </c>
      <c r="C25" s="70" t="s">
        <v>94</v>
      </c>
      <c r="D25" s="69">
        <v>25</v>
      </c>
    </row>
    <row r="26" spans="2:4" ht="12.75">
      <c r="B26" s="69"/>
      <c r="C26" s="70" t="s">
        <v>95</v>
      </c>
      <c r="D26" s="69">
        <v>27</v>
      </c>
    </row>
    <row r="27" spans="2:4" ht="12.75">
      <c r="B27" s="69"/>
      <c r="C27" s="70" t="s">
        <v>39</v>
      </c>
      <c r="D27" s="71">
        <v>34</v>
      </c>
    </row>
    <row r="28" spans="2:4" ht="12.75">
      <c r="B28" s="69"/>
      <c r="C28" s="68" t="s">
        <v>89</v>
      </c>
      <c r="D28" s="68">
        <f>SUM(D25:D27)</f>
        <v>86</v>
      </c>
    </row>
    <row r="30" spans="1:4" ht="12.75">
      <c r="A30" s="67" t="s">
        <v>91</v>
      </c>
      <c r="B30" s="68" t="s">
        <v>69</v>
      </c>
      <c r="C30" s="70" t="s">
        <v>68</v>
      </c>
      <c r="D30" s="69">
        <v>36</v>
      </c>
    </row>
    <row r="31" spans="3:4" ht="12.75">
      <c r="C31" s="70" t="s">
        <v>70</v>
      </c>
      <c r="D31" s="69">
        <v>37</v>
      </c>
    </row>
    <row r="32" spans="3:4" ht="12.75">
      <c r="C32" s="70" t="s">
        <v>71</v>
      </c>
      <c r="D32" s="71">
        <v>39</v>
      </c>
    </row>
    <row r="33" spans="3:4" ht="12.75">
      <c r="C33" s="68" t="s">
        <v>89</v>
      </c>
      <c r="D33" s="68">
        <f>SUM(D30:D32)</f>
        <v>112</v>
      </c>
    </row>
  </sheetData>
  <sheetProtection/>
  <printOptions/>
  <pageMargins left="0.7" right="0.7" top="0.75" bottom="0.75" header="0.3" footer="0.3"/>
  <pageSetup horizontalDpi="600" verticalDpi="600" orientation="portrait" paperSize="9" r:id="rId1"/>
  <headerFooter>
    <oddHeader xml:space="preserve">&amp;C&amp;"Arial,Bold"Dunbartonshire AAA Cross Country Relays 16 October 2016
U11 Team Results 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3:E300"/>
  <sheetViews>
    <sheetView zoomScalePageLayoutView="0" workbookViewId="0" topLeftCell="A1">
      <selection activeCell="A18" sqref="A18"/>
    </sheetView>
  </sheetViews>
  <sheetFormatPr defaultColWidth="9.140625" defaultRowHeight="12.75"/>
  <cols>
    <col min="1" max="1" width="26.7109375" style="0" bestFit="1" customWidth="1"/>
    <col min="2" max="2" width="22.7109375" style="0" customWidth="1"/>
    <col min="3" max="3" width="7.140625" style="0" bestFit="1" customWidth="1"/>
    <col min="4" max="4" width="6.28125" style="0" bestFit="1" customWidth="1"/>
    <col min="5" max="5" width="9.140625" style="54" customWidth="1"/>
  </cols>
  <sheetData>
    <row r="3" spans="1:5" ht="12.75">
      <c r="A3" s="40" t="s">
        <v>16</v>
      </c>
      <c r="B3" s="41"/>
      <c r="C3" s="41"/>
      <c r="D3" s="41"/>
      <c r="E3" s="52"/>
    </row>
    <row r="4" spans="1:5" ht="12.75">
      <c r="A4" s="40" t="s">
        <v>1</v>
      </c>
      <c r="B4" s="40" t="s">
        <v>2</v>
      </c>
      <c r="C4" s="40" t="s">
        <v>15</v>
      </c>
      <c r="D4" s="40" t="s">
        <v>5</v>
      </c>
      <c r="E4" s="52" t="s">
        <v>13</v>
      </c>
    </row>
    <row r="5" spans="1:5" ht="12.75">
      <c r="A5" s="42">
        <v>0</v>
      </c>
      <c r="B5" s="41"/>
      <c r="C5" s="41"/>
      <c r="D5" s="41"/>
      <c r="E5" s="52"/>
    </row>
    <row r="6" spans="1:5" ht="12.75">
      <c r="A6" s="50"/>
      <c r="B6" s="51">
        <v>0</v>
      </c>
      <c r="C6" s="51">
        <v>0</v>
      </c>
      <c r="D6" s="51">
        <v>0</v>
      </c>
      <c r="E6" s="55">
        <v>0</v>
      </c>
    </row>
    <row r="7" spans="1:5" ht="12.75">
      <c r="A7" s="42" t="s">
        <v>21</v>
      </c>
      <c r="B7" s="41"/>
      <c r="C7" s="41"/>
      <c r="D7" s="41"/>
      <c r="E7" s="52">
        <v>0</v>
      </c>
    </row>
    <row r="8" spans="1:5" ht="12.75">
      <c r="A8" s="43"/>
      <c r="B8" s="44"/>
      <c r="C8" s="44"/>
      <c r="D8" s="44"/>
      <c r="E8" s="53"/>
    </row>
    <row r="9" ht="12.75">
      <c r="E9"/>
    </row>
    <row r="10" ht="12.75">
      <c r="E10"/>
    </row>
    <row r="11" ht="12.75">
      <c r="E11"/>
    </row>
    <row r="12" ht="12.75">
      <c r="E12"/>
    </row>
    <row r="13" ht="12.75">
      <c r="E13"/>
    </row>
    <row r="14" ht="12.75">
      <c r="E14"/>
    </row>
    <row r="15" ht="12.75">
      <c r="E15"/>
    </row>
    <row r="16" ht="12.75">
      <c r="E16"/>
    </row>
    <row r="17" ht="12.75">
      <c r="E17"/>
    </row>
    <row r="18" ht="12.75">
      <c r="E18"/>
    </row>
    <row r="19" ht="12.75">
      <c r="E19"/>
    </row>
    <row r="20" ht="12.75">
      <c r="E20"/>
    </row>
    <row r="21" ht="12.75">
      <c r="E21"/>
    </row>
    <row r="22" ht="12.75">
      <c r="E22"/>
    </row>
    <row r="23" ht="12.75">
      <c r="E23"/>
    </row>
    <row r="24" ht="12.75">
      <c r="E24"/>
    </row>
    <row r="25" ht="12.75">
      <c r="E25"/>
    </row>
    <row r="26" ht="12.75">
      <c r="E26"/>
    </row>
    <row r="27" ht="12.75">
      <c r="E27"/>
    </row>
    <row r="28" ht="12.75">
      <c r="E28"/>
    </row>
    <row r="29" ht="12.75">
      <c r="E29"/>
    </row>
    <row r="30" ht="12.75">
      <c r="E30"/>
    </row>
    <row r="31" ht="12.75">
      <c r="E31"/>
    </row>
    <row r="32" ht="12.75">
      <c r="E32"/>
    </row>
    <row r="33" ht="12.75">
      <c r="E33"/>
    </row>
    <row r="34" ht="12.75">
      <c r="E34"/>
    </row>
    <row r="35" ht="12.75">
      <c r="E35"/>
    </row>
    <row r="36" ht="12.75">
      <c r="E36"/>
    </row>
    <row r="37" ht="12.75">
      <c r="E37"/>
    </row>
    <row r="38" ht="12.75">
      <c r="E38"/>
    </row>
    <row r="39" ht="12.75">
      <c r="E39"/>
    </row>
    <row r="40" ht="12.75">
      <c r="E40"/>
    </row>
    <row r="41" ht="12.75">
      <c r="E41"/>
    </row>
    <row r="42" ht="12.75">
      <c r="E42"/>
    </row>
    <row r="43" ht="12.75">
      <c r="E43"/>
    </row>
    <row r="44" ht="12.75">
      <c r="E44"/>
    </row>
    <row r="45" ht="12.75">
      <c r="E45"/>
    </row>
    <row r="46" ht="12.75">
      <c r="E46"/>
    </row>
    <row r="47" ht="12.75">
      <c r="E47"/>
    </row>
    <row r="48" ht="12.75">
      <c r="E48"/>
    </row>
    <row r="49" ht="12.75">
      <c r="E49"/>
    </row>
    <row r="50" ht="12.75">
      <c r="E50"/>
    </row>
    <row r="51" ht="12.75">
      <c r="E51"/>
    </row>
    <row r="52" ht="12.75">
      <c r="E52"/>
    </row>
    <row r="53" ht="12.75">
      <c r="E53"/>
    </row>
    <row r="54" ht="12.75">
      <c r="E54"/>
    </row>
    <row r="55" ht="12.75">
      <c r="E55"/>
    </row>
    <row r="56" ht="12.75">
      <c r="E56"/>
    </row>
    <row r="57" ht="12.75">
      <c r="E57"/>
    </row>
    <row r="58" ht="12.75">
      <c r="E58"/>
    </row>
    <row r="59" ht="12.75">
      <c r="E59"/>
    </row>
    <row r="60" ht="12.75">
      <c r="E60"/>
    </row>
    <row r="61" ht="12.75">
      <c r="E61"/>
    </row>
    <row r="62" ht="12.75">
      <c r="E62"/>
    </row>
    <row r="63" ht="12.75">
      <c r="E63"/>
    </row>
    <row r="64" ht="12.75">
      <c r="E64"/>
    </row>
    <row r="65" ht="12.75">
      <c r="E65"/>
    </row>
    <row r="66" ht="12.75">
      <c r="E66"/>
    </row>
    <row r="67" ht="12.75">
      <c r="E67"/>
    </row>
    <row r="68" ht="12.75">
      <c r="E68"/>
    </row>
    <row r="69" ht="12.75">
      <c r="E69"/>
    </row>
    <row r="70" ht="12.75">
      <c r="E70"/>
    </row>
    <row r="71" ht="12.75">
      <c r="E71"/>
    </row>
    <row r="72" ht="12.75">
      <c r="E72"/>
    </row>
    <row r="73" ht="12.75">
      <c r="E73"/>
    </row>
    <row r="74" ht="12.75">
      <c r="E74"/>
    </row>
    <row r="75" ht="12.75">
      <c r="E75"/>
    </row>
    <row r="76" ht="12.75">
      <c r="E76"/>
    </row>
    <row r="77" ht="12.75">
      <c r="E77"/>
    </row>
    <row r="78" ht="12.75">
      <c r="E78"/>
    </row>
    <row r="79" ht="12.75">
      <c r="E79"/>
    </row>
    <row r="80" ht="12.75">
      <c r="E80"/>
    </row>
    <row r="81" ht="12.75">
      <c r="E81"/>
    </row>
    <row r="82" ht="12.75">
      <c r="E82"/>
    </row>
    <row r="83" ht="12.75">
      <c r="E83"/>
    </row>
    <row r="84" ht="12.75">
      <c r="E84"/>
    </row>
    <row r="85" ht="12.75">
      <c r="E85"/>
    </row>
    <row r="86" ht="12.75">
      <c r="E86"/>
    </row>
    <row r="87" ht="12.75">
      <c r="E87"/>
    </row>
    <row r="88" ht="12.75">
      <c r="E88"/>
    </row>
    <row r="89" ht="12.75">
      <c r="E89"/>
    </row>
    <row r="90" ht="12.75">
      <c r="E90"/>
    </row>
    <row r="91" ht="12.75">
      <c r="E91"/>
    </row>
    <row r="92" ht="12.75">
      <c r="E92"/>
    </row>
    <row r="93" ht="12.75">
      <c r="E93"/>
    </row>
    <row r="94" ht="12.75">
      <c r="E94"/>
    </row>
    <row r="95" ht="12.75">
      <c r="E95"/>
    </row>
    <row r="96" ht="12.75">
      <c r="E96"/>
    </row>
    <row r="97" ht="12.75">
      <c r="E97"/>
    </row>
    <row r="98" ht="12.75">
      <c r="E98"/>
    </row>
    <row r="99" ht="12.75">
      <c r="E99"/>
    </row>
    <row r="100" ht="12.75">
      <c r="E100"/>
    </row>
    <row r="101" ht="12.75">
      <c r="E101"/>
    </row>
    <row r="102" ht="12.75">
      <c r="E102"/>
    </row>
    <row r="103" ht="12.75">
      <c r="E103"/>
    </row>
    <row r="104" ht="12.75">
      <c r="E104"/>
    </row>
    <row r="105" ht="12.75">
      <c r="E105"/>
    </row>
    <row r="106" ht="12.75">
      <c r="E106"/>
    </row>
    <row r="107" ht="12.75">
      <c r="E107"/>
    </row>
    <row r="108" ht="12.75">
      <c r="E108"/>
    </row>
    <row r="109" ht="12.75">
      <c r="E109"/>
    </row>
    <row r="110" ht="12.75">
      <c r="E110"/>
    </row>
    <row r="111" ht="12.75">
      <c r="E111"/>
    </row>
    <row r="112" ht="12.75">
      <c r="E112"/>
    </row>
    <row r="113" ht="12.75">
      <c r="E113"/>
    </row>
    <row r="114" ht="12.75">
      <c r="E114"/>
    </row>
    <row r="115" ht="12.75">
      <c r="E115"/>
    </row>
    <row r="116" ht="12.75">
      <c r="E116"/>
    </row>
    <row r="117" ht="12.75">
      <c r="E117"/>
    </row>
    <row r="118" ht="12.75">
      <c r="E118"/>
    </row>
    <row r="119" ht="12.75">
      <c r="E119"/>
    </row>
    <row r="120" ht="12.75">
      <c r="E120"/>
    </row>
    <row r="121" ht="12.75">
      <c r="E121"/>
    </row>
    <row r="122" ht="12.75">
      <c r="E122"/>
    </row>
    <row r="123" ht="12.75">
      <c r="E123"/>
    </row>
    <row r="124" ht="12.75">
      <c r="E124"/>
    </row>
    <row r="125" ht="12.75">
      <c r="E125"/>
    </row>
    <row r="126" ht="12.75">
      <c r="E126"/>
    </row>
    <row r="127" ht="12.75">
      <c r="E127"/>
    </row>
    <row r="128" ht="12.75">
      <c r="E128"/>
    </row>
    <row r="129" ht="12.75">
      <c r="E129"/>
    </row>
    <row r="130" ht="12.75">
      <c r="E130"/>
    </row>
    <row r="131" ht="12.75">
      <c r="E131"/>
    </row>
    <row r="132" ht="12.75">
      <c r="E132"/>
    </row>
    <row r="133" ht="12.75">
      <c r="E133"/>
    </row>
    <row r="134" ht="12.75">
      <c r="E134"/>
    </row>
    <row r="135" ht="12.75">
      <c r="E135"/>
    </row>
    <row r="136" ht="12.75">
      <c r="E136"/>
    </row>
    <row r="137" ht="12.75">
      <c r="E137"/>
    </row>
    <row r="138" ht="12.75">
      <c r="E138"/>
    </row>
    <row r="139" ht="12.75">
      <c r="E139"/>
    </row>
    <row r="140" ht="12.75">
      <c r="E140"/>
    </row>
    <row r="141" ht="12.75">
      <c r="E141"/>
    </row>
    <row r="142" ht="12.75">
      <c r="E142"/>
    </row>
    <row r="143" ht="12.75">
      <c r="E143"/>
    </row>
    <row r="144" ht="12.75">
      <c r="E144"/>
    </row>
    <row r="145" ht="12.75">
      <c r="E145"/>
    </row>
    <row r="146" ht="12.75">
      <c r="E146"/>
    </row>
    <row r="147" ht="12.75">
      <c r="E147"/>
    </row>
    <row r="148" ht="12.75">
      <c r="E148"/>
    </row>
    <row r="149" ht="12.75">
      <c r="E149"/>
    </row>
    <row r="150" ht="12.75">
      <c r="E150"/>
    </row>
    <row r="151" ht="12.75">
      <c r="E151"/>
    </row>
    <row r="152" ht="12.75">
      <c r="E152"/>
    </row>
    <row r="153" ht="12.75">
      <c r="E153"/>
    </row>
    <row r="154" ht="12.75">
      <c r="E154"/>
    </row>
    <row r="155" ht="12.75">
      <c r="E155"/>
    </row>
    <row r="156" ht="12.75">
      <c r="E156"/>
    </row>
    <row r="157" ht="12.75">
      <c r="E157"/>
    </row>
    <row r="158" ht="12.75">
      <c r="E158"/>
    </row>
    <row r="159" ht="12.75">
      <c r="E159"/>
    </row>
    <row r="160" ht="12.75">
      <c r="E160"/>
    </row>
    <row r="161" ht="12.75">
      <c r="E161"/>
    </row>
    <row r="162" ht="12.75">
      <c r="E162"/>
    </row>
    <row r="163" ht="12.75">
      <c r="E163"/>
    </row>
    <row r="164" ht="12.75">
      <c r="E164"/>
    </row>
    <row r="165" ht="12.75">
      <c r="E165"/>
    </row>
    <row r="166" ht="12.75">
      <c r="E166"/>
    </row>
    <row r="167" ht="12.75">
      <c r="E167"/>
    </row>
    <row r="168" ht="12.75">
      <c r="E168"/>
    </row>
    <row r="169" ht="12.75">
      <c r="E169"/>
    </row>
    <row r="170" ht="12.75">
      <c r="E170"/>
    </row>
    <row r="171" ht="12.75">
      <c r="E171"/>
    </row>
    <row r="172" ht="12.75">
      <c r="E172"/>
    </row>
    <row r="173" ht="12.75">
      <c r="E173"/>
    </row>
    <row r="174" ht="12.75">
      <c r="E174"/>
    </row>
    <row r="175" ht="12.75">
      <c r="E175"/>
    </row>
    <row r="176" ht="12.75">
      <c r="E176"/>
    </row>
    <row r="177" ht="12.75">
      <c r="E177"/>
    </row>
    <row r="178" ht="12.75">
      <c r="E178"/>
    </row>
    <row r="179" ht="12.75">
      <c r="E179"/>
    </row>
    <row r="180" ht="12.75">
      <c r="E180"/>
    </row>
    <row r="181" ht="12.75">
      <c r="E181"/>
    </row>
    <row r="182" ht="12.75">
      <c r="E182"/>
    </row>
    <row r="183" ht="12.75">
      <c r="E183"/>
    </row>
    <row r="184" ht="12.75">
      <c r="E184"/>
    </row>
    <row r="185" ht="12.75">
      <c r="E185"/>
    </row>
    <row r="186" ht="12.75">
      <c r="E186"/>
    </row>
    <row r="187" ht="12.75">
      <c r="E187"/>
    </row>
    <row r="188" ht="12.75">
      <c r="E188"/>
    </row>
    <row r="189" ht="12.75">
      <c r="E189"/>
    </row>
    <row r="190" ht="12.75">
      <c r="E190"/>
    </row>
    <row r="191" ht="12.75">
      <c r="E191"/>
    </row>
    <row r="192" ht="12.75">
      <c r="E192"/>
    </row>
    <row r="193" ht="12.75">
      <c r="E193"/>
    </row>
    <row r="194" ht="12.75">
      <c r="E194"/>
    </row>
    <row r="195" ht="12.75">
      <c r="E195"/>
    </row>
    <row r="196" ht="12.75">
      <c r="E196"/>
    </row>
    <row r="197" ht="12.75">
      <c r="E197"/>
    </row>
    <row r="198" ht="12.75">
      <c r="E198"/>
    </row>
    <row r="199" ht="12.75">
      <c r="E199"/>
    </row>
    <row r="200" ht="12.75">
      <c r="E200"/>
    </row>
    <row r="201" ht="12.75">
      <c r="E201"/>
    </row>
    <row r="202" ht="12.75">
      <c r="E202"/>
    </row>
    <row r="203" ht="12.75">
      <c r="E203"/>
    </row>
    <row r="204" ht="12.75">
      <c r="E204"/>
    </row>
    <row r="205" ht="12.75">
      <c r="E205"/>
    </row>
    <row r="206" ht="12.75">
      <c r="E206"/>
    </row>
    <row r="207" ht="12.75">
      <c r="E207"/>
    </row>
    <row r="208" ht="12.75">
      <c r="E208"/>
    </row>
    <row r="209" ht="12.75">
      <c r="E209"/>
    </row>
    <row r="210" ht="12.75">
      <c r="E210"/>
    </row>
    <row r="211" ht="12.75">
      <c r="E211"/>
    </row>
    <row r="212" ht="12.75">
      <c r="E212"/>
    </row>
    <row r="213" ht="12.75">
      <c r="E213"/>
    </row>
    <row r="214" ht="12.75">
      <c r="E214"/>
    </row>
    <row r="215" ht="12.75">
      <c r="E215"/>
    </row>
    <row r="216" ht="12.75">
      <c r="E216"/>
    </row>
    <row r="217" ht="12.75">
      <c r="E217"/>
    </row>
    <row r="218" ht="12.75">
      <c r="E218"/>
    </row>
    <row r="219" ht="12.75">
      <c r="E219"/>
    </row>
    <row r="220" ht="12.75">
      <c r="E220"/>
    </row>
    <row r="221" ht="12.75">
      <c r="E221"/>
    </row>
    <row r="222" ht="12.75">
      <c r="E222"/>
    </row>
    <row r="223" ht="12.75">
      <c r="E223"/>
    </row>
    <row r="224" ht="12.75">
      <c r="E224"/>
    </row>
    <row r="225" ht="12.75">
      <c r="E225"/>
    </row>
    <row r="226" ht="12.75">
      <c r="E226"/>
    </row>
    <row r="227" ht="12.75">
      <c r="E227"/>
    </row>
    <row r="228" ht="12.75">
      <c r="E228"/>
    </row>
    <row r="229" ht="12.75">
      <c r="E229"/>
    </row>
    <row r="230" ht="12.75">
      <c r="E230"/>
    </row>
    <row r="231" ht="12.75">
      <c r="E231"/>
    </row>
    <row r="232" ht="12.75">
      <c r="E232"/>
    </row>
    <row r="233" ht="12.75">
      <c r="E233"/>
    </row>
    <row r="234" ht="12.75">
      <c r="E234"/>
    </row>
    <row r="235" ht="12.75">
      <c r="E235"/>
    </row>
    <row r="236" ht="12.75">
      <c r="E236"/>
    </row>
    <row r="237" ht="12.75">
      <c r="E237"/>
    </row>
    <row r="238" ht="12.75">
      <c r="E238"/>
    </row>
    <row r="239" ht="12.75">
      <c r="E239"/>
    </row>
    <row r="240" ht="12.75">
      <c r="E240"/>
    </row>
    <row r="241" ht="12.75">
      <c r="E241"/>
    </row>
    <row r="242" ht="12.75">
      <c r="E242"/>
    </row>
    <row r="243" ht="12.75">
      <c r="E243"/>
    </row>
    <row r="244" ht="12.75">
      <c r="E244"/>
    </row>
    <row r="245" ht="12.75">
      <c r="E245"/>
    </row>
    <row r="246" ht="12.75">
      <c r="E246"/>
    </row>
    <row r="247" ht="12.75">
      <c r="E247"/>
    </row>
    <row r="248" ht="12.75">
      <c r="E248"/>
    </row>
    <row r="249" ht="12.75">
      <c r="E249"/>
    </row>
    <row r="250" ht="12.75">
      <c r="E250"/>
    </row>
    <row r="251" ht="12.75">
      <c r="E251"/>
    </row>
    <row r="252" ht="12.75">
      <c r="E252"/>
    </row>
    <row r="253" ht="12.75">
      <c r="E253"/>
    </row>
    <row r="254" ht="12.75">
      <c r="E254"/>
    </row>
    <row r="255" ht="12.75">
      <c r="E255"/>
    </row>
    <row r="256" ht="12.75">
      <c r="E256"/>
    </row>
    <row r="257" ht="12.75">
      <c r="E257"/>
    </row>
    <row r="258" ht="12.75">
      <c r="E258"/>
    </row>
    <row r="259" ht="12.75">
      <c r="E259"/>
    </row>
    <row r="260" ht="12.75">
      <c r="E260"/>
    </row>
    <row r="261" ht="12.75">
      <c r="E261"/>
    </row>
    <row r="262" ht="12.75">
      <c r="E262"/>
    </row>
    <row r="263" ht="12.75">
      <c r="E263"/>
    </row>
    <row r="264" ht="12.75">
      <c r="E264"/>
    </row>
    <row r="265" ht="12.75">
      <c r="E265"/>
    </row>
    <row r="266" ht="12.75">
      <c r="E266"/>
    </row>
    <row r="267" ht="12.75">
      <c r="E267"/>
    </row>
    <row r="268" ht="12.75">
      <c r="E268"/>
    </row>
    <row r="269" ht="12.75">
      <c r="E269"/>
    </row>
    <row r="270" ht="12.75">
      <c r="E270"/>
    </row>
    <row r="271" ht="12.75">
      <c r="E271"/>
    </row>
    <row r="272" ht="12.75">
      <c r="E272"/>
    </row>
    <row r="273" ht="12.75">
      <c r="E273"/>
    </row>
    <row r="274" ht="12.75">
      <c r="E274"/>
    </row>
    <row r="275" ht="12.75">
      <c r="E275"/>
    </row>
    <row r="276" ht="12.75">
      <c r="E276"/>
    </row>
    <row r="277" ht="12.75">
      <c r="E277"/>
    </row>
    <row r="278" ht="12.75">
      <c r="E278"/>
    </row>
    <row r="279" ht="12.75">
      <c r="E279"/>
    </row>
    <row r="280" ht="12.75">
      <c r="E280"/>
    </row>
    <row r="281" ht="12.75">
      <c r="E281"/>
    </row>
    <row r="282" ht="12.75">
      <c r="E282"/>
    </row>
    <row r="283" ht="12.75">
      <c r="E283"/>
    </row>
    <row r="284" ht="12.75">
      <c r="E284"/>
    </row>
    <row r="285" ht="12.75">
      <c r="E285"/>
    </row>
    <row r="286" ht="12.75">
      <c r="E286"/>
    </row>
    <row r="287" ht="12.75">
      <c r="E287"/>
    </row>
    <row r="288" ht="12.75">
      <c r="E288"/>
    </row>
    <row r="289" ht="12.75">
      <c r="E289"/>
    </row>
    <row r="290" ht="12.75">
      <c r="E290"/>
    </row>
    <row r="291" ht="12.75">
      <c r="E291"/>
    </row>
    <row r="292" ht="12.75">
      <c r="E292"/>
    </row>
    <row r="293" ht="12.75">
      <c r="E293"/>
    </row>
    <row r="294" ht="12.75">
      <c r="E294"/>
    </row>
    <row r="295" ht="12.75">
      <c r="E295"/>
    </row>
    <row r="296" ht="12.75">
      <c r="E296"/>
    </row>
    <row r="297" ht="12.75">
      <c r="E297"/>
    </row>
    <row r="298" ht="12.75">
      <c r="E298"/>
    </row>
    <row r="299" ht="12.75">
      <c r="E299"/>
    </row>
    <row r="300" ht="12.75">
      <c r="E300"/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Inverclyde AC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Peter McLaughlin</dc:creator>
  <cp:keywords/>
  <dc:description/>
  <cp:lastModifiedBy>J Irvine</cp:lastModifiedBy>
  <cp:lastPrinted>2016-10-18T09:03:02Z</cp:lastPrinted>
  <dcterms:created xsi:type="dcterms:W3CDTF">1996-10-14T23:33:28Z</dcterms:created>
  <dcterms:modified xsi:type="dcterms:W3CDTF">2016-10-19T06:00:59Z</dcterms:modified>
  <cp:category/>
  <cp:version/>
  <cp:contentType/>
  <cp:contentStatus/>
</cp:coreProperties>
</file>